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Belleville Lake" sheetId="1" r:id="rId1"/>
    <sheet name="Barton Pond STN1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Home Computer</author>
    <author>User1</author>
    <author>John Lehman</author>
  </authors>
  <commentList>
    <comment ref="J56" authorId="0">
      <text>
        <r>
          <rPr>
            <b/>
            <sz val="8"/>
            <rFont val="Tahoma"/>
            <family val="0"/>
          </rPr>
          <t>Home Computer:</t>
        </r>
        <r>
          <rPr>
            <sz val="8"/>
            <rFont val="Tahoma"/>
            <family val="0"/>
          </rPr>
          <t xml:space="preserve">
calculated</t>
        </r>
      </text>
    </comment>
    <comment ref="J65" authorId="0">
      <text>
        <r>
          <rPr>
            <b/>
            <sz val="8"/>
            <rFont val="Tahoma"/>
            <family val="0"/>
          </rPr>
          <t>Home Computer:</t>
        </r>
        <r>
          <rPr>
            <sz val="8"/>
            <rFont val="Tahoma"/>
            <family val="0"/>
          </rPr>
          <t xml:space="preserve">
calculated</t>
        </r>
      </text>
    </comment>
    <comment ref="J74" authorId="0">
      <text>
        <r>
          <rPr>
            <b/>
            <sz val="8"/>
            <rFont val="Tahoma"/>
            <family val="0"/>
          </rPr>
          <t>Home Computer:</t>
        </r>
        <r>
          <rPr>
            <sz val="8"/>
            <rFont val="Tahoma"/>
            <family val="0"/>
          </rPr>
          <t xml:space="preserve">
calculated</t>
        </r>
      </text>
    </comment>
    <comment ref="K3" authorId="1">
      <text>
        <r>
          <rPr>
            <sz val="8"/>
            <rFont val="Tahoma"/>
            <family val="0"/>
          </rPr>
          <t>calculated DN+PN</t>
        </r>
      </text>
    </comment>
    <comment ref="J12" authorId="0">
      <text>
        <r>
          <rPr>
            <sz val="8"/>
            <rFont val="Tahoma"/>
            <family val="0"/>
          </rPr>
          <t>calculated TN-DN</t>
        </r>
      </text>
    </comment>
    <comment ref="Q799" authorId="2">
      <text>
        <r>
          <rPr>
            <b/>
            <sz val="8"/>
            <rFont val="Tahoma"/>
            <family val="0"/>
          </rPr>
          <t>Sample Lost</t>
        </r>
      </text>
    </comment>
    <comment ref="S1055" authorId="2">
      <text>
        <r>
          <rPr>
            <b/>
            <sz val="8"/>
            <rFont val="Tahoma"/>
            <family val="0"/>
          </rPr>
          <t>pH probe was not functioning properly on 26Sep06</t>
        </r>
      </text>
    </comment>
    <comment ref="S1047" authorId="2">
      <text>
        <r>
          <rPr>
            <b/>
            <sz val="8"/>
            <rFont val="Tahoma"/>
            <family val="0"/>
          </rPr>
          <t>pH probe was not functioning properly on 26Sep06</t>
        </r>
      </text>
    </comment>
    <comment ref="S1051" authorId="2">
      <text>
        <r>
          <rPr>
            <b/>
            <sz val="8"/>
            <rFont val="Tahoma"/>
            <family val="0"/>
          </rPr>
          <t>pH probe was not functioning properly on 26Sep06</t>
        </r>
      </text>
    </comment>
    <comment ref="N1054" authorId="2">
      <text>
        <r>
          <rPr>
            <b/>
            <sz val="8"/>
            <rFont val="Tahoma"/>
            <family val="0"/>
          </rPr>
          <t>repeat</t>
        </r>
      </text>
    </comment>
    <comment ref="S1054" authorId="2">
      <text>
        <r>
          <rPr>
            <b/>
            <sz val="8"/>
            <rFont val="Tahoma"/>
            <family val="0"/>
          </rPr>
          <t>pH probe was not functioning properly on 26Sep06</t>
        </r>
      </text>
    </comment>
    <comment ref="N1083" authorId="2">
      <text>
        <r>
          <rPr>
            <b/>
            <sz val="8"/>
            <rFont val="Tahoma"/>
            <family val="0"/>
          </rPr>
          <t>Shimadzu spec</t>
        </r>
      </text>
    </comment>
    <comment ref="N1087" authorId="2">
      <text>
        <r>
          <rPr>
            <b/>
            <sz val="8"/>
            <rFont val="Tahoma"/>
            <family val="0"/>
          </rPr>
          <t>Shimadzu spec</t>
        </r>
      </text>
    </comment>
    <comment ref="M1090" authorId="2">
      <text>
        <r>
          <rPr>
            <b/>
            <sz val="8"/>
            <rFont val="Tahoma"/>
            <family val="0"/>
          </rPr>
          <t>Shimadzu spec</t>
        </r>
      </text>
    </comment>
    <comment ref="N1090" authorId="2">
      <text>
        <r>
          <rPr>
            <b/>
            <sz val="8"/>
            <rFont val="Tahoma"/>
            <family val="0"/>
          </rPr>
          <t>Shimadzu spec</t>
        </r>
      </text>
    </comment>
    <comment ref="K111" authorId="1">
      <text>
        <r>
          <rPr>
            <sz val="8"/>
            <rFont val="Tahoma"/>
            <family val="0"/>
          </rPr>
          <t>calculated DN+PN</t>
        </r>
      </text>
    </comment>
    <comment ref="K115" authorId="1">
      <text>
        <r>
          <rPr>
            <sz val="8"/>
            <rFont val="Tahoma"/>
            <family val="0"/>
          </rPr>
          <t>calculated DN+PN</t>
        </r>
      </text>
    </comment>
    <comment ref="K120" authorId="1">
      <text>
        <r>
          <rPr>
            <sz val="8"/>
            <rFont val="Tahoma"/>
            <family val="0"/>
          </rPr>
          <t>calculated DN+PN</t>
        </r>
      </text>
    </comment>
    <comment ref="K138" authorId="1">
      <text>
        <r>
          <rPr>
            <sz val="8"/>
            <rFont val="Tahoma"/>
            <family val="0"/>
          </rPr>
          <t>calculated DN+PN</t>
        </r>
      </text>
    </comment>
    <comment ref="K147" authorId="1">
      <text>
        <r>
          <rPr>
            <sz val="8"/>
            <rFont val="Tahoma"/>
            <family val="0"/>
          </rPr>
          <t>calculated DN+PN</t>
        </r>
      </text>
    </comment>
    <comment ref="K156" authorId="1">
      <text>
        <r>
          <rPr>
            <sz val="8"/>
            <rFont val="Tahoma"/>
            <family val="0"/>
          </rPr>
          <t>calculated DN+PN</t>
        </r>
      </text>
    </comment>
    <comment ref="K165" authorId="1">
      <text>
        <r>
          <rPr>
            <sz val="8"/>
            <rFont val="Tahoma"/>
            <family val="0"/>
          </rPr>
          <t>calculated DN+PN</t>
        </r>
      </text>
    </comment>
    <comment ref="K174" authorId="1">
      <text>
        <r>
          <rPr>
            <sz val="8"/>
            <rFont val="Tahoma"/>
            <family val="0"/>
          </rPr>
          <t>calculated DN+PN</t>
        </r>
      </text>
    </comment>
    <comment ref="K183" authorId="1">
      <text>
        <r>
          <rPr>
            <sz val="8"/>
            <rFont val="Tahoma"/>
            <family val="0"/>
          </rPr>
          <t>calculated DN+PN</t>
        </r>
      </text>
    </comment>
    <comment ref="K192" authorId="1">
      <text>
        <r>
          <rPr>
            <sz val="8"/>
            <rFont val="Tahoma"/>
            <family val="0"/>
          </rPr>
          <t>calculated DN+PN</t>
        </r>
      </text>
    </comment>
    <comment ref="K201" authorId="1">
      <text>
        <r>
          <rPr>
            <sz val="8"/>
            <rFont val="Tahoma"/>
            <family val="0"/>
          </rPr>
          <t>calculated DN+PN</t>
        </r>
      </text>
    </comment>
    <comment ref="K208" authorId="1">
      <text>
        <r>
          <rPr>
            <sz val="8"/>
            <rFont val="Tahoma"/>
            <family val="0"/>
          </rPr>
          <t>calculated DN+PN</t>
        </r>
      </text>
    </comment>
    <comment ref="K210" authorId="1">
      <text>
        <r>
          <rPr>
            <sz val="8"/>
            <rFont val="Tahoma"/>
            <family val="0"/>
          </rPr>
          <t>calculated DN+PN</t>
        </r>
      </text>
    </comment>
    <comment ref="K199" authorId="1">
      <text>
        <r>
          <rPr>
            <sz val="8"/>
            <rFont val="Tahoma"/>
            <family val="0"/>
          </rPr>
          <t>calculated DN+PN</t>
        </r>
      </text>
    </comment>
    <comment ref="K190" authorId="1">
      <text>
        <r>
          <rPr>
            <sz val="8"/>
            <rFont val="Tahoma"/>
            <family val="0"/>
          </rPr>
          <t>calculated DN+PN</t>
        </r>
      </text>
    </comment>
    <comment ref="K181" authorId="1">
      <text>
        <r>
          <rPr>
            <sz val="8"/>
            <rFont val="Tahoma"/>
            <family val="0"/>
          </rPr>
          <t>calculated DN+PN</t>
        </r>
      </text>
    </comment>
    <comment ref="K163" authorId="1">
      <text>
        <r>
          <rPr>
            <sz val="8"/>
            <rFont val="Tahoma"/>
            <family val="0"/>
          </rPr>
          <t>calculated DN+PN</t>
        </r>
      </text>
    </comment>
    <comment ref="K145" authorId="1">
      <text>
        <r>
          <rPr>
            <sz val="8"/>
            <rFont val="Tahoma"/>
            <family val="0"/>
          </rPr>
          <t>calculated DN+PN</t>
        </r>
      </text>
    </comment>
    <comment ref="K127" authorId="1">
      <text>
        <r>
          <rPr>
            <sz val="8"/>
            <rFont val="Tahoma"/>
            <family val="0"/>
          </rPr>
          <t>calculated DN+PN</t>
        </r>
      </text>
    </comment>
    <comment ref="K118" authorId="1">
      <text>
        <r>
          <rPr>
            <sz val="8"/>
            <rFont val="Tahoma"/>
            <family val="0"/>
          </rPr>
          <t>calculated DN+PN</t>
        </r>
      </text>
    </comment>
    <comment ref="K104" authorId="1">
      <text>
        <r>
          <rPr>
            <sz val="8"/>
            <rFont val="Tahoma"/>
            <family val="0"/>
          </rPr>
          <t>calculated DN+PN</t>
        </r>
      </text>
    </comment>
    <comment ref="K106" authorId="1">
      <text>
        <r>
          <rPr>
            <sz val="8"/>
            <rFont val="Tahoma"/>
            <family val="0"/>
          </rPr>
          <t>calculated DN+PN</t>
        </r>
      </text>
    </comment>
    <comment ref="K108" authorId="1">
      <text>
        <r>
          <rPr>
            <sz val="8"/>
            <rFont val="Tahoma"/>
            <family val="0"/>
          </rPr>
          <t>calculated DN+PN</t>
        </r>
      </text>
    </comment>
    <comment ref="K102" authorId="1">
      <text>
        <r>
          <rPr>
            <sz val="8"/>
            <rFont val="Tahoma"/>
            <family val="0"/>
          </rPr>
          <t>calculated DN+PN</t>
        </r>
      </text>
    </comment>
    <comment ref="K109" authorId="1">
      <text>
        <r>
          <rPr>
            <sz val="8"/>
            <rFont val="Tahoma"/>
            <family val="0"/>
          </rPr>
          <t>calculated DN+PN</t>
        </r>
      </text>
    </comment>
    <comment ref="K124" authorId="1">
      <text>
        <r>
          <rPr>
            <sz val="8"/>
            <rFont val="Tahoma"/>
            <family val="0"/>
          </rPr>
          <t>calculated DN+PN</t>
        </r>
      </text>
    </comment>
    <comment ref="K142" authorId="1">
      <text>
        <r>
          <rPr>
            <sz val="8"/>
            <rFont val="Tahoma"/>
            <family val="0"/>
          </rPr>
          <t>calculated DN+PN</t>
        </r>
      </text>
    </comment>
    <comment ref="K160" authorId="1">
      <text>
        <r>
          <rPr>
            <sz val="8"/>
            <rFont val="Tahoma"/>
            <family val="0"/>
          </rPr>
          <t>calculated DN+PN</t>
        </r>
      </text>
    </comment>
    <comment ref="K178" authorId="1">
      <text>
        <r>
          <rPr>
            <sz val="8"/>
            <rFont val="Tahoma"/>
            <family val="0"/>
          </rPr>
          <t>calculated DN+PN</t>
        </r>
      </text>
    </comment>
    <comment ref="K187" authorId="1">
      <text>
        <r>
          <rPr>
            <sz val="8"/>
            <rFont val="Tahoma"/>
            <family val="0"/>
          </rPr>
          <t>calculated DN+PN</t>
        </r>
      </text>
    </comment>
    <comment ref="K196" authorId="1">
      <text>
        <r>
          <rPr>
            <sz val="8"/>
            <rFont val="Tahoma"/>
            <family val="0"/>
          </rPr>
          <t>calculated DN+PN</t>
        </r>
      </text>
    </comment>
    <comment ref="K205" authorId="1">
      <text>
        <r>
          <rPr>
            <sz val="8"/>
            <rFont val="Tahoma"/>
            <family val="0"/>
          </rPr>
          <t>calculated DN+PN</t>
        </r>
      </text>
    </comment>
    <comment ref="K214" authorId="1">
      <text>
        <r>
          <rPr>
            <sz val="8"/>
            <rFont val="Tahoma"/>
            <family val="0"/>
          </rPr>
          <t>calculated DN+PN</t>
        </r>
      </text>
    </comment>
    <comment ref="K223" authorId="1">
      <text>
        <r>
          <rPr>
            <sz val="8"/>
            <rFont val="Tahoma"/>
            <family val="0"/>
          </rPr>
          <t>calculated DN+PN</t>
        </r>
      </text>
    </comment>
    <comment ref="K226" authorId="1">
      <text>
        <r>
          <rPr>
            <sz val="8"/>
            <rFont val="Tahoma"/>
            <family val="0"/>
          </rPr>
          <t>calculated DN+PN</t>
        </r>
      </text>
    </comment>
    <comment ref="K219" authorId="1">
      <text>
        <r>
          <rPr>
            <sz val="8"/>
            <rFont val="Tahoma"/>
            <family val="0"/>
          </rPr>
          <t>calculated DN+PN</t>
        </r>
      </text>
    </comment>
    <comment ref="K228" authorId="1">
      <text>
        <r>
          <rPr>
            <sz val="8"/>
            <rFont val="Tahoma"/>
            <family val="0"/>
          </rPr>
          <t>calculated DN+PN</t>
        </r>
      </text>
    </comment>
    <comment ref="K232" authorId="1">
      <text>
        <r>
          <rPr>
            <sz val="8"/>
            <rFont val="Tahoma"/>
            <family val="0"/>
          </rPr>
          <t>calculated DN+PN</t>
        </r>
      </text>
    </comment>
    <comment ref="K235" authorId="1">
      <text>
        <r>
          <rPr>
            <sz val="8"/>
            <rFont val="Tahoma"/>
            <family val="0"/>
          </rPr>
          <t>calculated DN+PN</t>
        </r>
      </text>
    </comment>
    <comment ref="K237" authorId="1">
      <text>
        <r>
          <rPr>
            <sz val="8"/>
            <rFont val="Tahoma"/>
            <family val="0"/>
          </rPr>
          <t>calculated DN+PN</t>
        </r>
      </text>
    </comment>
    <comment ref="K241" authorId="1">
      <text>
        <r>
          <rPr>
            <sz val="8"/>
            <rFont val="Tahoma"/>
            <family val="0"/>
          </rPr>
          <t>calculated DN+PN</t>
        </r>
      </text>
    </comment>
    <comment ref="K244" authorId="1">
      <text>
        <r>
          <rPr>
            <sz val="8"/>
            <rFont val="Tahoma"/>
            <family val="0"/>
          </rPr>
          <t>calculated DN+PN</t>
        </r>
      </text>
    </comment>
    <comment ref="K250" authorId="1">
      <text>
        <r>
          <rPr>
            <sz val="8"/>
            <rFont val="Tahoma"/>
            <family val="0"/>
          </rPr>
          <t>calculated DN+PN</t>
        </r>
      </text>
    </comment>
    <comment ref="K246" authorId="1">
      <text>
        <r>
          <rPr>
            <sz val="8"/>
            <rFont val="Tahoma"/>
            <family val="0"/>
          </rPr>
          <t>calculated DN+PN</t>
        </r>
      </text>
    </comment>
    <comment ref="K253" authorId="1">
      <text>
        <r>
          <rPr>
            <sz val="8"/>
            <rFont val="Tahoma"/>
            <family val="0"/>
          </rPr>
          <t>calculated DN+PN</t>
        </r>
      </text>
    </comment>
    <comment ref="K255" authorId="1">
      <text>
        <r>
          <rPr>
            <sz val="8"/>
            <rFont val="Tahoma"/>
            <family val="0"/>
          </rPr>
          <t>calculated DN+PN</t>
        </r>
      </text>
    </comment>
    <comment ref="K259" authorId="1">
      <text>
        <r>
          <rPr>
            <sz val="8"/>
            <rFont val="Tahoma"/>
            <family val="0"/>
          </rPr>
          <t>calculated DN+PN</t>
        </r>
      </text>
    </comment>
    <comment ref="K262" authorId="1">
      <text>
        <r>
          <rPr>
            <sz val="8"/>
            <rFont val="Tahoma"/>
            <family val="0"/>
          </rPr>
          <t>calculated DN+PN</t>
        </r>
      </text>
    </comment>
    <comment ref="K264" authorId="1">
      <text>
        <r>
          <rPr>
            <sz val="8"/>
            <rFont val="Tahoma"/>
            <family val="0"/>
          </rPr>
          <t>calculated DN+PN</t>
        </r>
      </text>
    </comment>
    <comment ref="K268" authorId="1">
      <text>
        <r>
          <rPr>
            <sz val="8"/>
            <rFont val="Tahoma"/>
            <family val="0"/>
          </rPr>
          <t>calculated DN+PN</t>
        </r>
      </text>
    </comment>
    <comment ref="K271" authorId="1">
      <text>
        <r>
          <rPr>
            <sz val="8"/>
            <rFont val="Tahoma"/>
            <family val="0"/>
          </rPr>
          <t>calculated DN+PN</t>
        </r>
      </text>
    </comment>
    <comment ref="K273" authorId="1">
      <text>
        <r>
          <rPr>
            <sz val="8"/>
            <rFont val="Tahoma"/>
            <family val="0"/>
          </rPr>
          <t>calculated DN+PN</t>
        </r>
      </text>
    </comment>
    <comment ref="K277" authorId="1">
      <text>
        <r>
          <rPr>
            <sz val="8"/>
            <rFont val="Tahoma"/>
            <family val="0"/>
          </rPr>
          <t>calculated DN+PN</t>
        </r>
      </text>
    </comment>
    <comment ref="K280" authorId="1">
      <text>
        <r>
          <rPr>
            <sz val="8"/>
            <rFont val="Tahoma"/>
            <family val="0"/>
          </rPr>
          <t>calculated DN+PN</t>
        </r>
      </text>
    </comment>
    <comment ref="K282" authorId="1">
      <text>
        <r>
          <rPr>
            <sz val="8"/>
            <rFont val="Tahoma"/>
            <family val="0"/>
          </rPr>
          <t>calculated DN+PN</t>
        </r>
      </text>
    </comment>
    <comment ref="K286" authorId="1">
      <text>
        <r>
          <rPr>
            <sz val="8"/>
            <rFont val="Tahoma"/>
            <family val="0"/>
          </rPr>
          <t>calculated DN+PN</t>
        </r>
      </text>
    </comment>
    <comment ref="K289" authorId="1">
      <text>
        <r>
          <rPr>
            <sz val="8"/>
            <rFont val="Tahoma"/>
            <family val="0"/>
          </rPr>
          <t>calculated DN+PN</t>
        </r>
      </text>
    </comment>
    <comment ref="K291" authorId="1">
      <text>
        <r>
          <rPr>
            <sz val="8"/>
            <rFont val="Tahoma"/>
            <family val="0"/>
          </rPr>
          <t>calculated DN+PN</t>
        </r>
      </text>
    </comment>
    <comment ref="K295" authorId="1">
      <text>
        <r>
          <rPr>
            <sz val="8"/>
            <rFont val="Tahoma"/>
            <family val="0"/>
          </rPr>
          <t>calculated DN+PN</t>
        </r>
      </text>
    </comment>
    <comment ref="K298" authorId="1">
      <text>
        <r>
          <rPr>
            <sz val="8"/>
            <rFont val="Tahoma"/>
            <family val="0"/>
          </rPr>
          <t>calculated DN+PN</t>
        </r>
      </text>
    </comment>
    <comment ref="K300" authorId="1">
      <text>
        <r>
          <rPr>
            <sz val="8"/>
            <rFont val="Tahoma"/>
            <family val="0"/>
          </rPr>
          <t>calculated DN+PN</t>
        </r>
      </text>
    </comment>
    <comment ref="K304" authorId="1">
      <text>
        <r>
          <rPr>
            <sz val="8"/>
            <rFont val="Tahoma"/>
            <family val="0"/>
          </rPr>
          <t>calculated DN+PN</t>
        </r>
      </text>
    </comment>
    <comment ref="K307" authorId="1">
      <text>
        <r>
          <rPr>
            <sz val="8"/>
            <rFont val="Tahoma"/>
            <family val="0"/>
          </rPr>
          <t>calculated DN+PN</t>
        </r>
      </text>
    </comment>
    <comment ref="K309" authorId="1">
      <text>
        <r>
          <rPr>
            <sz val="8"/>
            <rFont val="Tahoma"/>
            <family val="0"/>
          </rPr>
          <t>calculated DN+PN</t>
        </r>
      </text>
    </comment>
    <comment ref="K313" authorId="1">
      <text>
        <r>
          <rPr>
            <sz val="8"/>
            <rFont val="Tahoma"/>
            <family val="0"/>
          </rPr>
          <t>calculated DN+PN</t>
        </r>
      </text>
    </comment>
    <comment ref="K316" authorId="1">
      <text>
        <r>
          <rPr>
            <sz val="8"/>
            <rFont val="Tahoma"/>
            <family val="0"/>
          </rPr>
          <t>calculated DN+PN</t>
        </r>
      </text>
    </comment>
    <comment ref="K318" authorId="1">
      <text>
        <r>
          <rPr>
            <sz val="8"/>
            <rFont val="Tahoma"/>
            <family val="0"/>
          </rPr>
          <t>calculated DN+PN</t>
        </r>
      </text>
    </comment>
    <comment ref="K322" authorId="1">
      <text>
        <r>
          <rPr>
            <sz val="8"/>
            <rFont val="Tahoma"/>
            <family val="0"/>
          </rPr>
          <t>calculated DN+PN</t>
        </r>
      </text>
    </comment>
    <comment ref="K325" authorId="1">
      <text>
        <r>
          <rPr>
            <sz val="8"/>
            <rFont val="Tahoma"/>
            <family val="0"/>
          </rPr>
          <t>calculated DN+PN</t>
        </r>
      </text>
    </comment>
    <comment ref="K327" authorId="1">
      <text>
        <r>
          <rPr>
            <sz val="8"/>
            <rFont val="Tahoma"/>
            <family val="0"/>
          </rPr>
          <t>calculated DN+PN</t>
        </r>
      </text>
    </comment>
    <comment ref="K331" authorId="1">
      <text>
        <r>
          <rPr>
            <sz val="8"/>
            <rFont val="Tahoma"/>
            <family val="0"/>
          </rPr>
          <t>calculated DN+PN</t>
        </r>
      </text>
    </comment>
    <comment ref="K334" authorId="1">
      <text>
        <r>
          <rPr>
            <sz val="8"/>
            <rFont val="Tahoma"/>
            <family val="0"/>
          </rPr>
          <t>calculated DN+PN</t>
        </r>
      </text>
    </comment>
    <comment ref="K336" authorId="1">
      <text>
        <r>
          <rPr>
            <sz val="8"/>
            <rFont val="Tahoma"/>
            <family val="0"/>
          </rPr>
          <t>calculated DN+PN</t>
        </r>
      </text>
    </comment>
    <comment ref="K340" authorId="1">
      <text>
        <r>
          <rPr>
            <sz val="8"/>
            <rFont val="Tahoma"/>
            <family val="0"/>
          </rPr>
          <t>calculated DN+PN</t>
        </r>
      </text>
    </comment>
    <comment ref="K345" authorId="1">
      <text>
        <r>
          <rPr>
            <sz val="8"/>
            <rFont val="Tahoma"/>
            <family val="0"/>
          </rPr>
          <t>calculated DN+PN</t>
        </r>
      </text>
    </comment>
    <comment ref="K349" authorId="1">
      <text>
        <r>
          <rPr>
            <sz val="8"/>
            <rFont val="Tahoma"/>
            <family val="0"/>
          </rPr>
          <t>calculated DN+PN</t>
        </r>
      </text>
    </comment>
    <comment ref="K352" authorId="1">
      <text>
        <r>
          <rPr>
            <sz val="8"/>
            <rFont val="Tahoma"/>
            <family val="0"/>
          </rPr>
          <t>calculated DN+PN</t>
        </r>
      </text>
    </comment>
    <comment ref="K354" authorId="1">
      <text>
        <r>
          <rPr>
            <sz val="8"/>
            <rFont val="Tahoma"/>
            <family val="0"/>
          </rPr>
          <t>calculated DN+PN</t>
        </r>
      </text>
    </comment>
    <comment ref="K358" authorId="1">
      <text>
        <r>
          <rPr>
            <sz val="8"/>
            <rFont val="Tahoma"/>
            <family val="0"/>
          </rPr>
          <t>calculated DN+PN</t>
        </r>
      </text>
    </comment>
    <comment ref="K361" authorId="1">
      <text>
        <r>
          <rPr>
            <sz val="8"/>
            <rFont val="Tahoma"/>
            <family val="0"/>
          </rPr>
          <t>calculated DN+PN</t>
        </r>
      </text>
    </comment>
    <comment ref="K363" authorId="1">
      <text>
        <r>
          <rPr>
            <sz val="8"/>
            <rFont val="Tahoma"/>
            <family val="0"/>
          </rPr>
          <t>calculated DN+PN</t>
        </r>
      </text>
    </comment>
    <comment ref="K367" authorId="1">
      <text>
        <r>
          <rPr>
            <sz val="8"/>
            <rFont val="Tahoma"/>
            <family val="0"/>
          </rPr>
          <t>calculated DN+PN</t>
        </r>
      </text>
    </comment>
    <comment ref="K370" authorId="1">
      <text>
        <r>
          <rPr>
            <sz val="8"/>
            <rFont val="Tahoma"/>
            <family val="0"/>
          </rPr>
          <t>calculated DN+PN</t>
        </r>
      </text>
    </comment>
    <comment ref="K372" authorId="1">
      <text>
        <r>
          <rPr>
            <sz val="8"/>
            <rFont val="Tahoma"/>
            <family val="0"/>
          </rPr>
          <t>calculated DN+PN</t>
        </r>
      </text>
    </comment>
    <comment ref="K376" authorId="1">
      <text>
        <r>
          <rPr>
            <sz val="8"/>
            <rFont val="Tahoma"/>
            <family val="0"/>
          </rPr>
          <t>calculated DN+PN</t>
        </r>
      </text>
    </comment>
    <comment ref="K379" authorId="1">
      <text>
        <r>
          <rPr>
            <sz val="8"/>
            <rFont val="Tahoma"/>
            <family val="0"/>
          </rPr>
          <t>calculated DN+PN</t>
        </r>
      </text>
    </comment>
    <comment ref="K381" authorId="1">
      <text>
        <r>
          <rPr>
            <sz val="8"/>
            <rFont val="Tahoma"/>
            <family val="0"/>
          </rPr>
          <t>calculated DN+PN</t>
        </r>
      </text>
    </comment>
    <comment ref="K385" authorId="1">
      <text>
        <r>
          <rPr>
            <sz val="8"/>
            <rFont val="Tahoma"/>
            <family val="0"/>
          </rPr>
          <t>calculated DN+PN</t>
        </r>
      </text>
    </comment>
    <comment ref="K388" authorId="1">
      <text>
        <r>
          <rPr>
            <sz val="8"/>
            <rFont val="Tahoma"/>
            <family val="0"/>
          </rPr>
          <t>calculated DN+PN</t>
        </r>
      </text>
    </comment>
    <comment ref="K390" authorId="1">
      <text>
        <r>
          <rPr>
            <sz val="8"/>
            <rFont val="Tahoma"/>
            <family val="0"/>
          </rPr>
          <t>calculated DN+PN</t>
        </r>
      </text>
    </comment>
    <comment ref="K394" authorId="1">
      <text>
        <r>
          <rPr>
            <sz val="8"/>
            <rFont val="Tahoma"/>
            <family val="0"/>
          </rPr>
          <t>calculated DN+PN</t>
        </r>
      </text>
    </comment>
    <comment ref="K397" authorId="1">
      <text>
        <r>
          <rPr>
            <sz val="8"/>
            <rFont val="Tahoma"/>
            <family val="0"/>
          </rPr>
          <t>calculated DN+PN</t>
        </r>
      </text>
    </comment>
    <comment ref="K399" authorId="1">
      <text>
        <r>
          <rPr>
            <sz val="8"/>
            <rFont val="Tahoma"/>
            <family val="0"/>
          </rPr>
          <t>calculated DN+PN</t>
        </r>
      </text>
    </comment>
    <comment ref="K408" authorId="1">
      <text>
        <r>
          <rPr>
            <sz val="8"/>
            <rFont val="Tahoma"/>
            <family val="0"/>
          </rPr>
          <t>calculated DN+PN</t>
        </r>
      </text>
    </comment>
    <comment ref="K417" authorId="1">
      <text>
        <r>
          <rPr>
            <sz val="8"/>
            <rFont val="Tahoma"/>
            <family val="0"/>
          </rPr>
          <t>calculated DN+PN</t>
        </r>
      </text>
    </comment>
    <comment ref="K426" authorId="1">
      <text>
        <r>
          <rPr>
            <sz val="8"/>
            <rFont val="Tahoma"/>
            <family val="0"/>
          </rPr>
          <t>calculated DN+PN</t>
        </r>
      </text>
    </comment>
    <comment ref="K435" authorId="1">
      <text>
        <r>
          <rPr>
            <sz val="8"/>
            <rFont val="Tahoma"/>
            <family val="0"/>
          </rPr>
          <t>calculated DN+PN</t>
        </r>
      </text>
    </comment>
    <comment ref="K444" authorId="1">
      <text>
        <r>
          <rPr>
            <sz val="8"/>
            <rFont val="Tahoma"/>
            <family val="0"/>
          </rPr>
          <t>calculated DN+PN</t>
        </r>
      </text>
    </comment>
    <comment ref="K453" authorId="1">
      <text>
        <r>
          <rPr>
            <sz val="8"/>
            <rFont val="Tahoma"/>
            <family val="0"/>
          </rPr>
          <t>calculated DN+PN</t>
        </r>
      </text>
    </comment>
    <comment ref="K462" authorId="1">
      <text>
        <r>
          <rPr>
            <sz val="8"/>
            <rFont val="Tahoma"/>
            <family val="0"/>
          </rPr>
          <t>calculated DN+PN</t>
        </r>
      </text>
    </comment>
    <comment ref="K471" authorId="1">
      <text>
        <r>
          <rPr>
            <sz val="8"/>
            <rFont val="Tahoma"/>
            <family val="0"/>
          </rPr>
          <t>calculated DN+PN</t>
        </r>
      </text>
    </comment>
    <comment ref="K480" authorId="1">
      <text>
        <r>
          <rPr>
            <sz val="8"/>
            <rFont val="Tahoma"/>
            <family val="0"/>
          </rPr>
          <t>calculated DN+PN</t>
        </r>
      </text>
    </comment>
    <comment ref="K489" authorId="1">
      <text>
        <r>
          <rPr>
            <sz val="8"/>
            <rFont val="Tahoma"/>
            <family val="0"/>
          </rPr>
          <t>calculated DN+PN</t>
        </r>
      </text>
    </comment>
    <comment ref="K498" authorId="1">
      <text>
        <r>
          <rPr>
            <sz val="8"/>
            <rFont val="Tahoma"/>
            <family val="0"/>
          </rPr>
          <t>calculated DN+PN</t>
        </r>
      </text>
    </comment>
    <comment ref="K507" authorId="1">
      <text>
        <r>
          <rPr>
            <sz val="8"/>
            <rFont val="Tahoma"/>
            <family val="0"/>
          </rPr>
          <t>calculated DN+PN</t>
        </r>
      </text>
    </comment>
    <comment ref="K516" authorId="1">
      <text>
        <r>
          <rPr>
            <sz val="8"/>
            <rFont val="Tahoma"/>
            <family val="0"/>
          </rPr>
          <t>calculated DN+PN</t>
        </r>
      </text>
    </comment>
    <comment ref="K525" authorId="1">
      <text>
        <r>
          <rPr>
            <sz val="8"/>
            <rFont val="Tahoma"/>
            <family val="0"/>
          </rPr>
          <t>calculated DN+PN</t>
        </r>
      </text>
    </comment>
    <comment ref="K534" authorId="1">
      <text>
        <r>
          <rPr>
            <sz val="8"/>
            <rFont val="Tahoma"/>
            <family val="0"/>
          </rPr>
          <t>calculated DN+PN</t>
        </r>
      </text>
    </comment>
    <comment ref="K543" authorId="1">
      <text>
        <r>
          <rPr>
            <sz val="8"/>
            <rFont val="Tahoma"/>
            <family val="0"/>
          </rPr>
          <t>calculated DN+PN</t>
        </r>
      </text>
    </comment>
    <comment ref="K552" authorId="1">
      <text>
        <r>
          <rPr>
            <sz val="8"/>
            <rFont val="Tahoma"/>
            <family val="0"/>
          </rPr>
          <t>calculated DN+PN</t>
        </r>
      </text>
    </comment>
    <comment ref="K561" authorId="1">
      <text>
        <r>
          <rPr>
            <sz val="8"/>
            <rFont val="Tahoma"/>
            <family val="0"/>
          </rPr>
          <t>calculated DN+PN</t>
        </r>
      </text>
    </comment>
    <comment ref="K570" authorId="1">
      <text>
        <r>
          <rPr>
            <sz val="8"/>
            <rFont val="Tahoma"/>
            <family val="0"/>
          </rPr>
          <t>calculated DN+PN</t>
        </r>
      </text>
    </comment>
    <comment ref="K579" authorId="1">
      <text>
        <r>
          <rPr>
            <sz val="8"/>
            <rFont val="Tahoma"/>
            <family val="0"/>
          </rPr>
          <t>calculated DN+PN</t>
        </r>
      </text>
    </comment>
    <comment ref="K588" authorId="1">
      <text>
        <r>
          <rPr>
            <sz val="8"/>
            <rFont val="Tahoma"/>
            <family val="0"/>
          </rPr>
          <t>calculated DN+PN</t>
        </r>
      </text>
    </comment>
    <comment ref="K597" authorId="1">
      <text>
        <r>
          <rPr>
            <sz val="8"/>
            <rFont val="Tahoma"/>
            <family val="0"/>
          </rPr>
          <t>calculated DN+PN</t>
        </r>
      </text>
    </comment>
    <comment ref="K606" authorId="1">
      <text>
        <r>
          <rPr>
            <sz val="8"/>
            <rFont val="Tahoma"/>
            <family val="0"/>
          </rPr>
          <t>calculated DN+PN</t>
        </r>
      </text>
    </comment>
    <comment ref="K615" authorId="1">
      <text>
        <r>
          <rPr>
            <sz val="8"/>
            <rFont val="Tahoma"/>
            <family val="0"/>
          </rPr>
          <t>calculated DN+PN</t>
        </r>
      </text>
    </comment>
    <comment ref="K633" authorId="1">
      <text>
        <r>
          <rPr>
            <sz val="8"/>
            <rFont val="Tahoma"/>
            <family val="0"/>
          </rPr>
          <t>calculated DN+PN</t>
        </r>
      </text>
    </comment>
    <comment ref="K642" authorId="1">
      <text>
        <r>
          <rPr>
            <sz val="8"/>
            <rFont val="Tahoma"/>
            <family val="0"/>
          </rPr>
          <t>calculated DN+PN</t>
        </r>
      </text>
    </comment>
    <comment ref="K651" authorId="1">
      <text>
        <r>
          <rPr>
            <sz val="8"/>
            <rFont val="Tahoma"/>
            <family val="0"/>
          </rPr>
          <t>calculated DN+PN</t>
        </r>
      </text>
    </comment>
    <comment ref="K660" authorId="1">
      <text>
        <r>
          <rPr>
            <sz val="8"/>
            <rFont val="Tahoma"/>
            <family val="0"/>
          </rPr>
          <t>calculated DN+PN</t>
        </r>
      </text>
    </comment>
    <comment ref="K669" authorId="1">
      <text>
        <r>
          <rPr>
            <sz val="8"/>
            <rFont val="Tahoma"/>
            <family val="0"/>
          </rPr>
          <t>calculated DN+PN</t>
        </r>
      </text>
    </comment>
    <comment ref="K678" authorId="1">
      <text>
        <r>
          <rPr>
            <sz val="8"/>
            <rFont val="Tahoma"/>
            <family val="0"/>
          </rPr>
          <t>calculated DN+PN</t>
        </r>
      </text>
    </comment>
    <comment ref="K687" authorId="1">
      <text>
        <r>
          <rPr>
            <sz val="8"/>
            <rFont val="Tahoma"/>
            <family val="0"/>
          </rPr>
          <t>calculated DN+PN</t>
        </r>
      </text>
    </comment>
    <comment ref="K696" authorId="1">
      <text>
        <r>
          <rPr>
            <sz val="8"/>
            <rFont val="Tahoma"/>
            <family val="0"/>
          </rPr>
          <t>calculated DN+PN</t>
        </r>
      </text>
    </comment>
    <comment ref="K705" authorId="1">
      <text>
        <r>
          <rPr>
            <sz val="8"/>
            <rFont val="Tahoma"/>
            <family val="0"/>
          </rPr>
          <t>calculated DN+PN</t>
        </r>
      </text>
    </comment>
    <comment ref="K714" authorId="1">
      <text>
        <r>
          <rPr>
            <sz val="8"/>
            <rFont val="Tahoma"/>
            <family val="0"/>
          </rPr>
          <t>calculated DN+PN</t>
        </r>
      </text>
    </comment>
    <comment ref="K723" authorId="1">
      <text>
        <r>
          <rPr>
            <sz val="8"/>
            <rFont val="Tahoma"/>
            <family val="0"/>
          </rPr>
          <t>calculated DN+PN</t>
        </r>
      </text>
    </comment>
    <comment ref="K732" authorId="1">
      <text>
        <r>
          <rPr>
            <sz val="8"/>
            <rFont val="Tahoma"/>
            <family val="0"/>
          </rPr>
          <t>calculated DN+PN</t>
        </r>
      </text>
    </comment>
    <comment ref="K741" authorId="1">
      <text>
        <r>
          <rPr>
            <sz val="8"/>
            <rFont val="Tahoma"/>
            <family val="0"/>
          </rPr>
          <t>calculated DN+PN</t>
        </r>
      </text>
    </comment>
    <comment ref="K750" authorId="1">
      <text>
        <r>
          <rPr>
            <sz val="8"/>
            <rFont val="Tahoma"/>
            <family val="0"/>
          </rPr>
          <t>calculated DN+PN</t>
        </r>
      </text>
    </comment>
    <comment ref="K759" authorId="1">
      <text>
        <r>
          <rPr>
            <sz val="8"/>
            <rFont val="Tahoma"/>
            <family val="0"/>
          </rPr>
          <t>calculated DN+PN</t>
        </r>
      </text>
    </comment>
    <comment ref="K768" authorId="1">
      <text>
        <r>
          <rPr>
            <sz val="8"/>
            <rFont val="Tahoma"/>
            <family val="0"/>
          </rPr>
          <t>calculated DN+PN</t>
        </r>
      </text>
    </comment>
    <comment ref="K777" authorId="1">
      <text>
        <r>
          <rPr>
            <sz val="8"/>
            <rFont val="Tahoma"/>
            <family val="0"/>
          </rPr>
          <t>calculated DN+PN</t>
        </r>
      </text>
    </comment>
    <comment ref="K786" authorId="1">
      <text>
        <r>
          <rPr>
            <sz val="8"/>
            <rFont val="Tahoma"/>
            <family val="0"/>
          </rPr>
          <t>calculated DN+PN</t>
        </r>
      </text>
    </comment>
    <comment ref="K795" authorId="1">
      <text>
        <r>
          <rPr>
            <sz val="8"/>
            <rFont val="Tahoma"/>
            <family val="0"/>
          </rPr>
          <t>calculated DN+PN</t>
        </r>
      </text>
    </comment>
    <comment ref="K804" authorId="1">
      <text>
        <r>
          <rPr>
            <sz val="8"/>
            <rFont val="Tahoma"/>
            <family val="0"/>
          </rPr>
          <t>calculated DN+PN</t>
        </r>
      </text>
    </comment>
    <comment ref="K813" authorId="1">
      <text>
        <r>
          <rPr>
            <sz val="8"/>
            <rFont val="Tahoma"/>
            <family val="0"/>
          </rPr>
          <t>calculated DN+PN</t>
        </r>
      </text>
    </comment>
    <comment ref="K822" authorId="1">
      <text>
        <r>
          <rPr>
            <sz val="8"/>
            <rFont val="Tahoma"/>
            <family val="0"/>
          </rPr>
          <t>calculated DN+PN</t>
        </r>
      </text>
    </comment>
    <comment ref="K831" authorId="1">
      <text>
        <r>
          <rPr>
            <sz val="8"/>
            <rFont val="Tahoma"/>
            <family val="0"/>
          </rPr>
          <t>calculated DN+PN</t>
        </r>
      </text>
    </comment>
    <comment ref="K885" authorId="1">
      <text>
        <r>
          <rPr>
            <sz val="8"/>
            <rFont val="Tahoma"/>
            <family val="0"/>
          </rPr>
          <t>calculated DN+PN</t>
        </r>
      </text>
    </comment>
    <comment ref="K894" authorId="1">
      <text>
        <r>
          <rPr>
            <sz val="8"/>
            <rFont val="Tahoma"/>
            <family val="0"/>
          </rPr>
          <t>calculated DN+PN</t>
        </r>
      </text>
    </comment>
    <comment ref="K903" authorId="1">
      <text>
        <r>
          <rPr>
            <sz val="8"/>
            <rFont val="Tahoma"/>
            <family val="0"/>
          </rPr>
          <t>calculated DN+PN</t>
        </r>
      </text>
    </comment>
    <comment ref="K912" authorId="1">
      <text>
        <r>
          <rPr>
            <sz val="8"/>
            <rFont val="Tahoma"/>
            <family val="0"/>
          </rPr>
          <t>calculated DN+PN</t>
        </r>
      </text>
    </comment>
    <comment ref="K921" authorId="1">
      <text>
        <r>
          <rPr>
            <sz val="8"/>
            <rFont val="Tahoma"/>
            <family val="0"/>
          </rPr>
          <t>calculated DN+PN</t>
        </r>
      </text>
    </comment>
    <comment ref="K930" authorId="1">
      <text>
        <r>
          <rPr>
            <sz val="8"/>
            <rFont val="Tahoma"/>
            <family val="0"/>
          </rPr>
          <t>calculated DN+PN</t>
        </r>
      </text>
    </comment>
    <comment ref="K939" authorId="1">
      <text>
        <r>
          <rPr>
            <sz val="8"/>
            <rFont val="Tahoma"/>
            <family val="0"/>
          </rPr>
          <t>calculated DN+PN</t>
        </r>
      </text>
    </comment>
    <comment ref="K948" authorId="1">
      <text>
        <r>
          <rPr>
            <sz val="8"/>
            <rFont val="Tahoma"/>
            <family val="0"/>
          </rPr>
          <t>calculated DN+PN</t>
        </r>
      </text>
    </comment>
    <comment ref="K957" authorId="1">
      <text>
        <r>
          <rPr>
            <sz val="8"/>
            <rFont val="Tahoma"/>
            <family val="0"/>
          </rPr>
          <t>calculated DN+PN</t>
        </r>
      </text>
    </comment>
    <comment ref="K966" authorId="1">
      <text>
        <r>
          <rPr>
            <sz val="8"/>
            <rFont val="Tahoma"/>
            <family val="0"/>
          </rPr>
          <t>calculated DN+PN</t>
        </r>
      </text>
    </comment>
    <comment ref="K975" authorId="1">
      <text>
        <r>
          <rPr>
            <sz val="8"/>
            <rFont val="Tahoma"/>
            <family val="0"/>
          </rPr>
          <t>calculated DN+PN</t>
        </r>
      </text>
    </comment>
    <comment ref="K984" authorId="1">
      <text>
        <r>
          <rPr>
            <sz val="8"/>
            <rFont val="Tahoma"/>
            <family val="0"/>
          </rPr>
          <t>calculated DN+PN</t>
        </r>
      </text>
    </comment>
    <comment ref="K993" authorId="1">
      <text>
        <r>
          <rPr>
            <sz val="8"/>
            <rFont val="Tahoma"/>
            <family val="0"/>
          </rPr>
          <t>calculated DN+PN</t>
        </r>
      </text>
    </comment>
    <comment ref="K1002" authorId="1">
      <text>
        <r>
          <rPr>
            <sz val="8"/>
            <rFont val="Tahoma"/>
            <family val="0"/>
          </rPr>
          <t>calculated DN+PN</t>
        </r>
      </text>
    </comment>
    <comment ref="K1011" authorId="1">
      <text>
        <r>
          <rPr>
            <sz val="8"/>
            <rFont val="Tahoma"/>
            <family val="0"/>
          </rPr>
          <t>calculated DN+PN</t>
        </r>
      </text>
    </comment>
    <comment ref="K1020" authorId="1">
      <text>
        <r>
          <rPr>
            <sz val="8"/>
            <rFont val="Tahoma"/>
            <family val="0"/>
          </rPr>
          <t>calculated DN+PN</t>
        </r>
      </text>
    </comment>
    <comment ref="K1029" authorId="1">
      <text>
        <r>
          <rPr>
            <sz val="8"/>
            <rFont val="Tahoma"/>
            <family val="0"/>
          </rPr>
          <t>calculated DN+PN</t>
        </r>
      </text>
    </comment>
    <comment ref="K1038" authorId="1">
      <text>
        <r>
          <rPr>
            <sz val="8"/>
            <rFont val="Tahoma"/>
            <family val="0"/>
          </rPr>
          <t>calculated DN+PN</t>
        </r>
      </text>
    </comment>
    <comment ref="K1047" authorId="1">
      <text>
        <r>
          <rPr>
            <sz val="8"/>
            <rFont val="Tahoma"/>
            <family val="0"/>
          </rPr>
          <t>calculated DN+PN</t>
        </r>
      </text>
    </comment>
    <comment ref="K1056" authorId="1">
      <text>
        <r>
          <rPr>
            <sz val="8"/>
            <rFont val="Tahoma"/>
            <family val="0"/>
          </rPr>
          <t>calculated DN+PN</t>
        </r>
      </text>
    </comment>
    <comment ref="K1065" authorId="1">
      <text>
        <r>
          <rPr>
            <sz val="8"/>
            <rFont val="Tahoma"/>
            <family val="0"/>
          </rPr>
          <t>calculated DN+PN</t>
        </r>
      </text>
    </comment>
    <comment ref="K1074" authorId="1">
      <text>
        <r>
          <rPr>
            <sz val="8"/>
            <rFont val="Tahoma"/>
            <family val="0"/>
          </rPr>
          <t>calculated DN+PN</t>
        </r>
      </text>
    </comment>
    <comment ref="K1083" authorId="1">
      <text>
        <r>
          <rPr>
            <sz val="8"/>
            <rFont val="Tahoma"/>
            <family val="0"/>
          </rPr>
          <t>calculated DN+PN</t>
        </r>
      </text>
    </comment>
    <comment ref="K1092" authorId="1">
      <text>
        <r>
          <rPr>
            <sz val="8"/>
            <rFont val="Tahoma"/>
            <family val="0"/>
          </rPr>
          <t>calculated DN+PN</t>
        </r>
      </text>
    </comment>
    <comment ref="K1101" authorId="1">
      <text>
        <r>
          <rPr>
            <sz val="8"/>
            <rFont val="Tahoma"/>
            <family val="0"/>
          </rPr>
          <t>calculated DN+PN</t>
        </r>
      </text>
    </comment>
    <comment ref="K1110" authorId="1">
      <text>
        <r>
          <rPr>
            <sz val="8"/>
            <rFont val="Tahoma"/>
            <family val="0"/>
          </rPr>
          <t>calculated DN+PN</t>
        </r>
      </text>
    </comment>
    <comment ref="K1114" authorId="1">
      <text>
        <r>
          <rPr>
            <sz val="8"/>
            <rFont val="Tahoma"/>
            <family val="0"/>
          </rPr>
          <t>calculated DN+PN</t>
        </r>
      </text>
    </comment>
    <comment ref="K1105" authorId="1">
      <text>
        <r>
          <rPr>
            <sz val="8"/>
            <rFont val="Tahoma"/>
            <family val="0"/>
          </rPr>
          <t>calculated DN+PN</t>
        </r>
      </text>
    </comment>
    <comment ref="K1096" authorId="1">
      <text>
        <r>
          <rPr>
            <sz val="8"/>
            <rFont val="Tahoma"/>
            <family val="0"/>
          </rPr>
          <t>calculated DN+PN</t>
        </r>
      </text>
    </comment>
    <comment ref="K1087" authorId="1">
      <text>
        <r>
          <rPr>
            <sz val="8"/>
            <rFont val="Tahoma"/>
            <family val="0"/>
          </rPr>
          <t>calculated DN+PN</t>
        </r>
      </text>
    </comment>
    <comment ref="K1078" authorId="1">
      <text>
        <r>
          <rPr>
            <sz val="8"/>
            <rFont val="Tahoma"/>
            <family val="0"/>
          </rPr>
          <t>calculated DN+PN</t>
        </r>
      </text>
    </comment>
    <comment ref="K1069" authorId="1">
      <text>
        <r>
          <rPr>
            <sz val="8"/>
            <rFont val="Tahoma"/>
            <family val="0"/>
          </rPr>
          <t>calculated DN+PN</t>
        </r>
      </text>
    </comment>
    <comment ref="K1060" authorId="1">
      <text>
        <r>
          <rPr>
            <sz val="8"/>
            <rFont val="Tahoma"/>
            <family val="0"/>
          </rPr>
          <t>calculated DN+PN</t>
        </r>
      </text>
    </comment>
    <comment ref="K1051" authorId="1">
      <text>
        <r>
          <rPr>
            <sz val="8"/>
            <rFont val="Tahoma"/>
            <family val="0"/>
          </rPr>
          <t>calculated DN+PN</t>
        </r>
      </text>
    </comment>
    <comment ref="K1042" authorId="1">
      <text>
        <r>
          <rPr>
            <sz val="8"/>
            <rFont val="Tahoma"/>
            <family val="0"/>
          </rPr>
          <t>calculated DN+PN</t>
        </r>
      </text>
    </comment>
    <comment ref="K1033" authorId="1">
      <text>
        <r>
          <rPr>
            <sz val="8"/>
            <rFont val="Tahoma"/>
            <family val="0"/>
          </rPr>
          <t>calculated DN+PN</t>
        </r>
      </text>
    </comment>
    <comment ref="K1024" authorId="1">
      <text>
        <r>
          <rPr>
            <sz val="8"/>
            <rFont val="Tahoma"/>
            <family val="0"/>
          </rPr>
          <t>calculated DN+PN</t>
        </r>
      </text>
    </comment>
    <comment ref="K1015" authorId="1">
      <text>
        <r>
          <rPr>
            <sz val="8"/>
            <rFont val="Tahoma"/>
            <family val="0"/>
          </rPr>
          <t>calculated DN+PN</t>
        </r>
      </text>
    </comment>
    <comment ref="K1006" authorId="1">
      <text>
        <r>
          <rPr>
            <sz val="8"/>
            <rFont val="Tahoma"/>
            <family val="0"/>
          </rPr>
          <t>calculated DN+PN</t>
        </r>
      </text>
    </comment>
    <comment ref="K997" authorId="1">
      <text>
        <r>
          <rPr>
            <sz val="8"/>
            <rFont val="Tahoma"/>
            <family val="0"/>
          </rPr>
          <t>calculated DN+PN</t>
        </r>
      </text>
    </comment>
    <comment ref="K988" authorId="1">
      <text>
        <r>
          <rPr>
            <sz val="8"/>
            <rFont val="Tahoma"/>
            <family val="0"/>
          </rPr>
          <t>calculated DN+PN</t>
        </r>
      </text>
    </comment>
    <comment ref="K979" authorId="1">
      <text>
        <r>
          <rPr>
            <sz val="8"/>
            <rFont val="Tahoma"/>
            <family val="0"/>
          </rPr>
          <t>calculated DN+PN</t>
        </r>
      </text>
    </comment>
    <comment ref="K970" authorId="1">
      <text>
        <r>
          <rPr>
            <sz val="8"/>
            <rFont val="Tahoma"/>
            <family val="0"/>
          </rPr>
          <t>calculated DN+PN</t>
        </r>
      </text>
    </comment>
    <comment ref="K961" authorId="1">
      <text>
        <r>
          <rPr>
            <sz val="8"/>
            <rFont val="Tahoma"/>
            <family val="0"/>
          </rPr>
          <t>calculated DN+PN</t>
        </r>
      </text>
    </comment>
    <comment ref="K952" authorId="1">
      <text>
        <r>
          <rPr>
            <sz val="8"/>
            <rFont val="Tahoma"/>
            <family val="0"/>
          </rPr>
          <t>calculated DN+PN</t>
        </r>
      </text>
    </comment>
    <comment ref="K943" authorId="1">
      <text>
        <r>
          <rPr>
            <sz val="8"/>
            <rFont val="Tahoma"/>
            <family val="0"/>
          </rPr>
          <t>calculated DN+PN</t>
        </r>
      </text>
    </comment>
    <comment ref="K934" authorId="1">
      <text>
        <r>
          <rPr>
            <sz val="8"/>
            <rFont val="Tahoma"/>
            <family val="0"/>
          </rPr>
          <t>calculated DN+PN</t>
        </r>
      </text>
    </comment>
    <comment ref="K925" authorId="1">
      <text>
        <r>
          <rPr>
            <sz val="8"/>
            <rFont val="Tahoma"/>
            <family val="0"/>
          </rPr>
          <t>calculated DN+PN</t>
        </r>
      </text>
    </comment>
    <comment ref="K916" authorId="1">
      <text>
        <r>
          <rPr>
            <sz val="8"/>
            <rFont val="Tahoma"/>
            <family val="0"/>
          </rPr>
          <t>calculated DN+PN</t>
        </r>
      </text>
    </comment>
    <comment ref="K907" authorId="1">
      <text>
        <r>
          <rPr>
            <sz val="8"/>
            <rFont val="Tahoma"/>
            <family val="0"/>
          </rPr>
          <t>calculated DN+PN</t>
        </r>
      </text>
    </comment>
    <comment ref="K898" authorId="1">
      <text>
        <r>
          <rPr>
            <sz val="8"/>
            <rFont val="Tahoma"/>
            <family val="0"/>
          </rPr>
          <t>calculated DN+PN</t>
        </r>
      </text>
    </comment>
    <comment ref="K889" authorId="1">
      <text>
        <r>
          <rPr>
            <sz val="8"/>
            <rFont val="Tahoma"/>
            <family val="0"/>
          </rPr>
          <t>calculated DN+PN</t>
        </r>
      </text>
    </comment>
    <comment ref="K835" authorId="1">
      <text>
        <r>
          <rPr>
            <sz val="8"/>
            <rFont val="Tahoma"/>
            <family val="0"/>
          </rPr>
          <t>calculated DN+PN</t>
        </r>
      </text>
    </comment>
    <comment ref="K817" authorId="1">
      <text>
        <r>
          <rPr>
            <sz val="8"/>
            <rFont val="Tahoma"/>
            <family val="0"/>
          </rPr>
          <t>calculated DN+PN</t>
        </r>
      </text>
    </comment>
    <comment ref="K808" authorId="1">
      <text>
        <r>
          <rPr>
            <sz val="8"/>
            <rFont val="Tahoma"/>
            <family val="0"/>
          </rPr>
          <t>calculated DN+PN</t>
        </r>
      </text>
    </comment>
    <comment ref="K799" authorId="1">
      <text>
        <r>
          <rPr>
            <sz val="8"/>
            <rFont val="Tahoma"/>
            <family val="0"/>
          </rPr>
          <t>calculated DN+PN</t>
        </r>
      </text>
    </comment>
    <comment ref="K790" authorId="1">
      <text>
        <r>
          <rPr>
            <sz val="8"/>
            <rFont val="Tahoma"/>
            <family val="0"/>
          </rPr>
          <t>calculated DN+PN</t>
        </r>
      </text>
    </comment>
    <comment ref="K781" authorId="1">
      <text>
        <r>
          <rPr>
            <sz val="8"/>
            <rFont val="Tahoma"/>
            <family val="0"/>
          </rPr>
          <t>calculated DN+PN</t>
        </r>
      </text>
    </comment>
    <comment ref="K772" authorId="1">
      <text>
        <r>
          <rPr>
            <sz val="8"/>
            <rFont val="Tahoma"/>
            <family val="0"/>
          </rPr>
          <t>calculated DN+PN</t>
        </r>
      </text>
    </comment>
    <comment ref="K763" authorId="1">
      <text>
        <r>
          <rPr>
            <sz val="8"/>
            <rFont val="Tahoma"/>
            <family val="0"/>
          </rPr>
          <t>calculated DN+PN</t>
        </r>
      </text>
    </comment>
    <comment ref="K754" authorId="1">
      <text>
        <r>
          <rPr>
            <sz val="8"/>
            <rFont val="Tahoma"/>
            <family val="0"/>
          </rPr>
          <t>calculated DN+PN</t>
        </r>
      </text>
    </comment>
    <comment ref="K745" authorId="1">
      <text>
        <r>
          <rPr>
            <sz val="8"/>
            <rFont val="Tahoma"/>
            <family val="0"/>
          </rPr>
          <t>calculated DN+PN</t>
        </r>
      </text>
    </comment>
    <comment ref="K736" authorId="1">
      <text>
        <r>
          <rPr>
            <sz val="8"/>
            <rFont val="Tahoma"/>
            <family val="0"/>
          </rPr>
          <t>calculated DN+PN</t>
        </r>
      </text>
    </comment>
    <comment ref="K727" authorId="1">
      <text>
        <r>
          <rPr>
            <sz val="8"/>
            <rFont val="Tahoma"/>
            <family val="0"/>
          </rPr>
          <t>calculated DN+PN</t>
        </r>
      </text>
    </comment>
    <comment ref="K718" authorId="1">
      <text>
        <r>
          <rPr>
            <sz val="8"/>
            <rFont val="Tahoma"/>
            <family val="0"/>
          </rPr>
          <t>calculated DN+PN</t>
        </r>
      </text>
    </comment>
    <comment ref="K709" authorId="1">
      <text>
        <r>
          <rPr>
            <sz val="8"/>
            <rFont val="Tahoma"/>
            <family val="0"/>
          </rPr>
          <t>calculated DN+PN</t>
        </r>
      </text>
    </comment>
    <comment ref="K700" authorId="1">
      <text>
        <r>
          <rPr>
            <sz val="8"/>
            <rFont val="Tahoma"/>
            <family val="0"/>
          </rPr>
          <t>calculated DN+PN</t>
        </r>
      </text>
    </comment>
    <comment ref="K691" authorId="1">
      <text>
        <r>
          <rPr>
            <sz val="8"/>
            <rFont val="Tahoma"/>
            <family val="0"/>
          </rPr>
          <t>calculated DN+PN</t>
        </r>
      </text>
    </comment>
    <comment ref="K682" authorId="1">
      <text>
        <r>
          <rPr>
            <sz val="8"/>
            <rFont val="Tahoma"/>
            <family val="0"/>
          </rPr>
          <t>calculated DN+PN</t>
        </r>
      </text>
    </comment>
    <comment ref="K673" authorId="1">
      <text>
        <r>
          <rPr>
            <sz val="8"/>
            <rFont val="Tahoma"/>
            <family val="0"/>
          </rPr>
          <t>calculated DN+PN</t>
        </r>
      </text>
    </comment>
    <comment ref="K664" authorId="1">
      <text>
        <r>
          <rPr>
            <sz val="8"/>
            <rFont val="Tahoma"/>
            <family val="0"/>
          </rPr>
          <t>calculated DN+PN</t>
        </r>
      </text>
    </comment>
    <comment ref="K655" authorId="1">
      <text>
        <r>
          <rPr>
            <sz val="8"/>
            <rFont val="Tahoma"/>
            <family val="0"/>
          </rPr>
          <t>calculated DN+PN</t>
        </r>
      </text>
    </comment>
    <comment ref="K646" authorId="1">
      <text>
        <r>
          <rPr>
            <sz val="8"/>
            <rFont val="Tahoma"/>
            <family val="0"/>
          </rPr>
          <t>calculated DN+PN</t>
        </r>
      </text>
    </comment>
    <comment ref="K637" authorId="1">
      <text>
        <r>
          <rPr>
            <sz val="8"/>
            <rFont val="Tahoma"/>
            <family val="0"/>
          </rPr>
          <t>calculated DN+PN</t>
        </r>
      </text>
    </comment>
    <comment ref="K628" authorId="1">
      <text>
        <r>
          <rPr>
            <sz val="8"/>
            <rFont val="Tahoma"/>
            <family val="0"/>
          </rPr>
          <t>calculated DN+PN</t>
        </r>
      </text>
    </comment>
    <comment ref="K624" authorId="1">
      <text>
        <r>
          <rPr>
            <sz val="8"/>
            <rFont val="Tahoma"/>
            <family val="0"/>
          </rPr>
          <t>calculated DN+PN</t>
        </r>
      </text>
    </comment>
    <comment ref="K619" authorId="1">
      <text>
        <r>
          <rPr>
            <sz val="8"/>
            <rFont val="Tahoma"/>
            <family val="0"/>
          </rPr>
          <t>calculated DN+PN</t>
        </r>
      </text>
    </comment>
    <comment ref="K610" authorId="1">
      <text>
        <r>
          <rPr>
            <sz val="8"/>
            <rFont val="Tahoma"/>
            <family val="0"/>
          </rPr>
          <t>calculated DN+PN</t>
        </r>
      </text>
    </comment>
    <comment ref="K601" authorId="1">
      <text>
        <r>
          <rPr>
            <sz val="8"/>
            <rFont val="Tahoma"/>
            <family val="0"/>
          </rPr>
          <t>calculated DN+PN</t>
        </r>
      </text>
    </comment>
    <comment ref="K592" authorId="1">
      <text>
        <r>
          <rPr>
            <sz val="8"/>
            <rFont val="Tahoma"/>
            <family val="0"/>
          </rPr>
          <t>calculated DN+PN</t>
        </r>
      </text>
    </comment>
    <comment ref="K583" authorId="1">
      <text>
        <r>
          <rPr>
            <sz val="8"/>
            <rFont val="Tahoma"/>
            <family val="0"/>
          </rPr>
          <t>calculated DN+PN</t>
        </r>
      </text>
    </comment>
    <comment ref="K574" authorId="1">
      <text>
        <r>
          <rPr>
            <sz val="8"/>
            <rFont val="Tahoma"/>
            <family val="0"/>
          </rPr>
          <t>calculated DN+PN</t>
        </r>
      </text>
    </comment>
    <comment ref="K565" authorId="1">
      <text>
        <r>
          <rPr>
            <sz val="8"/>
            <rFont val="Tahoma"/>
            <family val="0"/>
          </rPr>
          <t>calculated DN+PN</t>
        </r>
      </text>
    </comment>
    <comment ref="K556" authorId="1">
      <text>
        <r>
          <rPr>
            <sz val="8"/>
            <rFont val="Tahoma"/>
            <family val="0"/>
          </rPr>
          <t>calculated DN+PN</t>
        </r>
      </text>
    </comment>
    <comment ref="K547" authorId="1">
      <text>
        <r>
          <rPr>
            <sz val="8"/>
            <rFont val="Tahoma"/>
            <family val="0"/>
          </rPr>
          <t>calculated DN+PN</t>
        </r>
      </text>
    </comment>
    <comment ref="K538" authorId="1">
      <text>
        <r>
          <rPr>
            <sz val="8"/>
            <rFont val="Tahoma"/>
            <family val="0"/>
          </rPr>
          <t>calculated DN+PN</t>
        </r>
      </text>
    </comment>
    <comment ref="K529" authorId="1">
      <text>
        <r>
          <rPr>
            <sz val="8"/>
            <rFont val="Tahoma"/>
            <family val="0"/>
          </rPr>
          <t>calculated DN+PN</t>
        </r>
      </text>
    </comment>
    <comment ref="K520" authorId="1">
      <text>
        <r>
          <rPr>
            <sz val="8"/>
            <rFont val="Tahoma"/>
            <family val="0"/>
          </rPr>
          <t>calculated DN+PN</t>
        </r>
      </text>
    </comment>
    <comment ref="K511" authorId="1">
      <text>
        <r>
          <rPr>
            <sz val="8"/>
            <rFont val="Tahoma"/>
            <family val="0"/>
          </rPr>
          <t>calculated DN+PN</t>
        </r>
      </text>
    </comment>
    <comment ref="K502" authorId="1">
      <text>
        <r>
          <rPr>
            <sz val="8"/>
            <rFont val="Tahoma"/>
            <family val="0"/>
          </rPr>
          <t>calculated DN+PN</t>
        </r>
      </text>
    </comment>
    <comment ref="K493" authorId="1">
      <text>
        <r>
          <rPr>
            <sz val="8"/>
            <rFont val="Tahoma"/>
            <family val="0"/>
          </rPr>
          <t>calculated DN+PN</t>
        </r>
      </text>
    </comment>
    <comment ref="K484" authorId="1">
      <text>
        <r>
          <rPr>
            <sz val="8"/>
            <rFont val="Tahoma"/>
            <family val="0"/>
          </rPr>
          <t>calculated DN+PN</t>
        </r>
      </text>
    </comment>
    <comment ref="K475" authorId="1">
      <text>
        <r>
          <rPr>
            <sz val="8"/>
            <rFont val="Tahoma"/>
            <family val="0"/>
          </rPr>
          <t>calculated DN+PN</t>
        </r>
      </text>
    </comment>
    <comment ref="K466" authorId="1">
      <text>
        <r>
          <rPr>
            <sz val="8"/>
            <rFont val="Tahoma"/>
            <family val="0"/>
          </rPr>
          <t>calculated DN+PN</t>
        </r>
      </text>
    </comment>
    <comment ref="K457" authorId="1">
      <text>
        <r>
          <rPr>
            <sz val="8"/>
            <rFont val="Tahoma"/>
            <family val="0"/>
          </rPr>
          <t>calculated DN+PN</t>
        </r>
      </text>
    </comment>
    <comment ref="K448" authorId="1">
      <text>
        <r>
          <rPr>
            <sz val="8"/>
            <rFont val="Tahoma"/>
            <family val="0"/>
          </rPr>
          <t>calculated DN+PN</t>
        </r>
      </text>
    </comment>
    <comment ref="K439" authorId="1">
      <text>
        <r>
          <rPr>
            <sz val="8"/>
            <rFont val="Tahoma"/>
            <family val="0"/>
          </rPr>
          <t>calculated DN+PN</t>
        </r>
      </text>
    </comment>
    <comment ref="K430" authorId="1">
      <text>
        <r>
          <rPr>
            <sz val="8"/>
            <rFont val="Tahoma"/>
            <family val="0"/>
          </rPr>
          <t>calculated DN+PN</t>
        </r>
      </text>
    </comment>
    <comment ref="K421" authorId="1">
      <text>
        <r>
          <rPr>
            <sz val="8"/>
            <rFont val="Tahoma"/>
            <family val="0"/>
          </rPr>
          <t>calculated DN+PN</t>
        </r>
      </text>
    </comment>
    <comment ref="K412" authorId="1">
      <text>
        <r>
          <rPr>
            <sz val="8"/>
            <rFont val="Tahoma"/>
            <family val="0"/>
          </rPr>
          <t>calculated DN+PN</t>
        </r>
      </text>
    </comment>
    <comment ref="K403" authorId="1">
      <text>
        <r>
          <rPr>
            <sz val="8"/>
            <rFont val="Tahoma"/>
            <family val="0"/>
          </rPr>
          <t>calculated DN+PN</t>
        </r>
      </text>
    </comment>
    <comment ref="K406" authorId="1">
      <text>
        <r>
          <rPr>
            <sz val="8"/>
            <rFont val="Tahoma"/>
            <family val="0"/>
          </rPr>
          <t>calculated DN+PN</t>
        </r>
      </text>
    </comment>
    <comment ref="K415" authorId="1">
      <text>
        <r>
          <rPr>
            <sz val="8"/>
            <rFont val="Tahoma"/>
            <family val="0"/>
          </rPr>
          <t>calculated DN+PN</t>
        </r>
      </text>
    </comment>
    <comment ref="K424" authorId="1">
      <text>
        <r>
          <rPr>
            <sz val="8"/>
            <rFont val="Tahoma"/>
            <family val="0"/>
          </rPr>
          <t>calculated DN+PN</t>
        </r>
      </text>
    </comment>
    <comment ref="K433" authorId="1">
      <text>
        <r>
          <rPr>
            <sz val="8"/>
            <rFont val="Tahoma"/>
            <family val="0"/>
          </rPr>
          <t>calculated DN+PN</t>
        </r>
      </text>
    </comment>
    <comment ref="K442" authorId="1">
      <text>
        <r>
          <rPr>
            <sz val="8"/>
            <rFont val="Tahoma"/>
            <family val="0"/>
          </rPr>
          <t>calculated DN+PN</t>
        </r>
      </text>
    </comment>
    <comment ref="K451" authorId="1">
      <text>
        <r>
          <rPr>
            <sz val="8"/>
            <rFont val="Tahoma"/>
            <family val="0"/>
          </rPr>
          <t>calculated DN+PN</t>
        </r>
      </text>
    </comment>
    <comment ref="K460" authorId="1">
      <text>
        <r>
          <rPr>
            <sz val="8"/>
            <rFont val="Tahoma"/>
            <family val="0"/>
          </rPr>
          <t>calculated DN+PN</t>
        </r>
      </text>
    </comment>
    <comment ref="K469" authorId="1">
      <text>
        <r>
          <rPr>
            <sz val="8"/>
            <rFont val="Tahoma"/>
            <family val="0"/>
          </rPr>
          <t>calculated DN+PN</t>
        </r>
      </text>
    </comment>
    <comment ref="K478" authorId="1">
      <text>
        <r>
          <rPr>
            <sz val="8"/>
            <rFont val="Tahoma"/>
            <family val="0"/>
          </rPr>
          <t>calculated DN+PN</t>
        </r>
      </text>
    </comment>
    <comment ref="K487" authorId="1">
      <text>
        <r>
          <rPr>
            <sz val="8"/>
            <rFont val="Tahoma"/>
            <family val="0"/>
          </rPr>
          <t>calculated DN+PN</t>
        </r>
      </text>
    </comment>
    <comment ref="K496" authorId="1">
      <text>
        <r>
          <rPr>
            <sz val="8"/>
            <rFont val="Tahoma"/>
            <family val="0"/>
          </rPr>
          <t>calculated DN+PN</t>
        </r>
      </text>
    </comment>
    <comment ref="K505" authorId="1">
      <text>
        <r>
          <rPr>
            <sz val="8"/>
            <rFont val="Tahoma"/>
            <family val="0"/>
          </rPr>
          <t>calculated DN+PN</t>
        </r>
      </text>
    </comment>
    <comment ref="K514" authorId="1">
      <text>
        <r>
          <rPr>
            <sz val="8"/>
            <rFont val="Tahoma"/>
            <family val="0"/>
          </rPr>
          <t>calculated DN+PN</t>
        </r>
      </text>
    </comment>
    <comment ref="K523" authorId="1">
      <text>
        <r>
          <rPr>
            <sz val="8"/>
            <rFont val="Tahoma"/>
            <family val="0"/>
          </rPr>
          <t>calculated DN+PN</t>
        </r>
      </text>
    </comment>
    <comment ref="K532" authorId="1">
      <text>
        <r>
          <rPr>
            <sz val="8"/>
            <rFont val="Tahoma"/>
            <family val="0"/>
          </rPr>
          <t>calculated DN+PN</t>
        </r>
      </text>
    </comment>
    <comment ref="K541" authorId="1">
      <text>
        <r>
          <rPr>
            <sz val="8"/>
            <rFont val="Tahoma"/>
            <family val="0"/>
          </rPr>
          <t>calculated DN+PN</t>
        </r>
      </text>
    </comment>
    <comment ref="K550" authorId="1">
      <text>
        <r>
          <rPr>
            <sz val="8"/>
            <rFont val="Tahoma"/>
            <family val="0"/>
          </rPr>
          <t>calculated DN+PN</t>
        </r>
      </text>
    </comment>
    <comment ref="K559" authorId="1">
      <text>
        <r>
          <rPr>
            <sz val="8"/>
            <rFont val="Tahoma"/>
            <family val="0"/>
          </rPr>
          <t>calculated DN+PN</t>
        </r>
      </text>
    </comment>
    <comment ref="K568" authorId="1">
      <text>
        <r>
          <rPr>
            <sz val="8"/>
            <rFont val="Tahoma"/>
            <family val="0"/>
          </rPr>
          <t>calculated DN+PN</t>
        </r>
      </text>
    </comment>
    <comment ref="K586" authorId="1">
      <text>
        <r>
          <rPr>
            <sz val="8"/>
            <rFont val="Tahoma"/>
            <family val="0"/>
          </rPr>
          <t>calculated DN+PN</t>
        </r>
      </text>
    </comment>
    <comment ref="K595" authorId="1">
      <text>
        <r>
          <rPr>
            <sz val="8"/>
            <rFont val="Tahoma"/>
            <family val="0"/>
          </rPr>
          <t>calculated DN+PN</t>
        </r>
      </text>
    </comment>
    <comment ref="K604" authorId="1">
      <text>
        <r>
          <rPr>
            <sz val="8"/>
            <rFont val="Tahoma"/>
            <family val="0"/>
          </rPr>
          <t>calculated DN+PN</t>
        </r>
      </text>
    </comment>
    <comment ref="K613" authorId="1">
      <text>
        <r>
          <rPr>
            <sz val="8"/>
            <rFont val="Tahoma"/>
            <family val="0"/>
          </rPr>
          <t>calculated DN+PN</t>
        </r>
      </text>
    </comment>
    <comment ref="K631" authorId="1">
      <text>
        <r>
          <rPr>
            <sz val="8"/>
            <rFont val="Tahoma"/>
            <family val="0"/>
          </rPr>
          <t>calculated DN+PN</t>
        </r>
      </text>
    </comment>
    <comment ref="K640" authorId="1">
      <text>
        <r>
          <rPr>
            <sz val="8"/>
            <rFont val="Tahoma"/>
            <family val="0"/>
          </rPr>
          <t>calculated DN+PN</t>
        </r>
      </text>
    </comment>
    <comment ref="K649" authorId="1">
      <text>
        <r>
          <rPr>
            <sz val="8"/>
            <rFont val="Tahoma"/>
            <family val="0"/>
          </rPr>
          <t>calculated DN+PN</t>
        </r>
      </text>
    </comment>
    <comment ref="K658" authorId="1">
      <text>
        <r>
          <rPr>
            <sz val="8"/>
            <rFont val="Tahoma"/>
            <family val="0"/>
          </rPr>
          <t>calculated DN+PN</t>
        </r>
      </text>
    </comment>
    <comment ref="K667" authorId="1">
      <text>
        <r>
          <rPr>
            <sz val="8"/>
            <rFont val="Tahoma"/>
            <family val="0"/>
          </rPr>
          <t>calculated DN+PN</t>
        </r>
      </text>
    </comment>
    <comment ref="K676" authorId="1">
      <text>
        <r>
          <rPr>
            <sz val="8"/>
            <rFont val="Tahoma"/>
            <family val="0"/>
          </rPr>
          <t>calculated DN+PN</t>
        </r>
      </text>
    </comment>
    <comment ref="K685" authorId="1">
      <text>
        <r>
          <rPr>
            <sz val="8"/>
            <rFont val="Tahoma"/>
            <family val="0"/>
          </rPr>
          <t>calculated DN+PN</t>
        </r>
      </text>
    </comment>
    <comment ref="K694" authorId="1">
      <text>
        <r>
          <rPr>
            <sz val="8"/>
            <rFont val="Tahoma"/>
            <family val="0"/>
          </rPr>
          <t>calculated DN+PN</t>
        </r>
      </text>
    </comment>
    <comment ref="K703" authorId="1">
      <text>
        <r>
          <rPr>
            <sz val="8"/>
            <rFont val="Tahoma"/>
            <family val="0"/>
          </rPr>
          <t>calculated DN+PN</t>
        </r>
      </text>
    </comment>
    <comment ref="K712" authorId="1">
      <text>
        <r>
          <rPr>
            <sz val="8"/>
            <rFont val="Tahoma"/>
            <family val="0"/>
          </rPr>
          <t>calculated DN+PN</t>
        </r>
      </text>
    </comment>
    <comment ref="K721" authorId="1">
      <text>
        <r>
          <rPr>
            <sz val="8"/>
            <rFont val="Tahoma"/>
            <family val="0"/>
          </rPr>
          <t>calculated DN+PN</t>
        </r>
      </text>
    </comment>
    <comment ref="K730" authorId="1">
      <text>
        <r>
          <rPr>
            <sz val="8"/>
            <rFont val="Tahoma"/>
            <family val="0"/>
          </rPr>
          <t>calculated DN+PN</t>
        </r>
      </text>
    </comment>
    <comment ref="K739" authorId="1">
      <text>
        <r>
          <rPr>
            <sz val="8"/>
            <rFont val="Tahoma"/>
            <family val="0"/>
          </rPr>
          <t>calculated DN+PN</t>
        </r>
      </text>
    </comment>
    <comment ref="K748" authorId="1">
      <text>
        <r>
          <rPr>
            <sz val="8"/>
            <rFont val="Tahoma"/>
            <family val="0"/>
          </rPr>
          <t>calculated DN+PN</t>
        </r>
      </text>
    </comment>
    <comment ref="K757" authorId="1">
      <text>
        <r>
          <rPr>
            <sz val="8"/>
            <rFont val="Tahoma"/>
            <family val="0"/>
          </rPr>
          <t>calculated DN+PN</t>
        </r>
      </text>
    </comment>
    <comment ref="K766" authorId="1">
      <text>
        <r>
          <rPr>
            <sz val="8"/>
            <rFont val="Tahoma"/>
            <family val="0"/>
          </rPr>
          <t>calculated DN+PN</t>
        </r>
      </text>
    </comment>
    <comment ref="K775" authorId="1">
      <text>
        <r>
          <rPr>
            <sz val="8"/>
            <rFont val="Tahoma"/>
            <family val="0"/>
          </rPr>
          <t>calculated DN+PN</t>
        </r>
      </text>
    </comment>
    <comment ref="K784" authorId="1">
      <text>
        <r>
          <rPr>
            <sz val="8"/>
            <rFont val="Tahoma"/>
            <family val="0"/>
          </rPr>
          <t>calculated DN+PN</t>
        </r>
      </text>
    </comment>
    <comment ref="K793" authorId="1">
      <text>
        <r>
          <rPr>
            <sz val="8"/>
            <rFont val="Tahoma"/>
            <family val="0"/>
          </rPr>
          <t>calculated DN+PN</t>
        </r>
      </text>
    </comment>
    <comment ref="K802" authorId="1">
      <text>
        <r>
          <rPr>
            <sz val="8"/>
            <rFont val="Tahoma"/>
            <family val="0"/>
          </rPr>
          <t>calculated DN+PN</t>
        </r>
      </text>
    </comment>
    <comment ref="K811" authorId="1">
      <text>
        <r>
          <rPr>
            <sz val="8"/>
            <rFont val="Tahoma"/>
            <family val="0"/>
          </rPr>
          <t>calculated DN+PN</t>
        </r>
      </text>
    </comment>
    <comment ref="K820" authorId="1">
      <text>
        <r>
          <rPr>
            <sz val="8"/>
            <rFont val="Tahoma"/>
            <family val="0"/>
          </rPr>
          <t>calculated DN+PN</t>
        </r>
      </text>
    </comment>
    <comment ref="K838" authorId="1">
      <text>
        <r>
          <rPr>
            <sz val="8"/>
            <rFont val="Tahoma"/>
            <family val="0"/>
          </rPr>
          <t>calculated DN+PN</t>
        </r>
      </text>
    </comment>
    <comment ref="K892" authorId="1">
      <text>
        <r>
          <rPr>
            <sz val="8"/>
            <rFont val="Tahoma"/>
            <family val="0"/>
          </rPr>
          <t>calculated DN+PN</t>
        </r>
      </text>
    </comment>
    <comment ref="K901" authorId="1">
      <text>
        <r>
          <rPr>
            <sz val="8"/>
            <rFont val="Tahoma"/>
            <family val="0"/>
          </rPr>
          <t>calculated DN+PN</t>
        </r>
      </text>
    </comment>
    <comment ref="K910" authorId="1">
      <text>
        <r>
          <rPr>
            <sz val="8"/>
            <rFont val="Tahoma"/>
            <family val="0"/>
          </rPr>
          <t>calculated DN+PN</t>
        </r>
      </text>
    </comment>
    <comment ref="K919" authorId="1">
      <text>
        <r>
          <rPr>
            <sz val="8"/>
            <rFont val="Tahoma"/>
            <family val="0"/>
          </rPr>
          <t>calculated DN+PN</t>
        </r>
      </text>
    </comment>
    <comment ref="K928" authorId="1">
      <text>
        <r>
          <rPr>
            <sz val="8"/>
            <rFont val="Tahoma"/>
            <family val="0"/>
          </rPr>
          <t>calculated DN+PN</t>
        </r>
      </text>
    </comment>
    <comment ref="K937" authorId="1">
      <text>
        <r>
          <rPr>
            <sz val="8"/>
            <rFont val="Tahoma"/>
            <family val="0"/>
          </rPr>
          <t>calculated DN+PN</t>
        </r>
      </text>
    </comment>
    <comment ref="K946" authorId="1">
      <text>
        <r>
          <rPr>
            <sz val="8"/>
            <rFont val="Tahoma"/>
            <family val="0"/>
          </rPr>
          <t>calculated DN+PN</t>
        </r>
      </text>
    </comment>
    <comment ref="K955" authorId="1">
      <text>
        <r>
          <rPr>
            <sz val="8"/>
            <rFont val="Tahoma"/>
            <family val="0"/>
          </rPr>
          <t>calculated DN+PN</t>
        </r>
      </text>
    </comment>
    <comment ref="K964" authorId="1">
      <text>
        <r>
          <rPr>
            <sz val="8"/>
            <rFont val="Tahoma"/>
            <family val="0"/>
          </rPr>
          <t>calculated DN+PN</t>
        </r>
      </text>
    </comment>
    <comment ref="K973" authorId="1">
      <text>
        <r>
          <rPr>
            <sz val="8"/>
            <rFont val="Tahoma"/>
            <family val="0"/>
          </rPr>
          <t>calculated DN+PN</t>
        </r>
      </text>
    </comment>
    <comment ref="K982" authorId="1">
      <text>
        <r>
          <rPr>
            <sz val="8"/>
            <rFont val="Tahoma"/>
            <family val="0"/>
          </rPr>
          <t>calculated DN+PN</t>
        </r>
      </text>
    </comment>
    <comment ref="K991" authorId="1">
      <text>
        <r>
          <rPr>
            <sz val="8"/>
            <rFont val="Tahoma"/>
            <family val="0"/>
          </rPr>
          <t>calculated DN+PN</t>
        </r>
      </text>
    </comment>
    <comment ref="K1000" authorId="1">
      <text>
        <r>
          <rPr>
            <sz val="8"/>
            <rFont val="Tahoma"/>
            <family val="0"/>
          </rPr>
          <t>calculated DN+PN</t>
        </r>
      </text>
    </comment>
    <comment ref="K1009" authorId="1">
      <text>
        <r>
          <rPr>
            <sz val="8"/>
            <rFont val="Tahoma"/>
            <family val="0"/>
          </rPr>
          <t>calculated DN+PN</t>
        </r>
      </text>
    </comment>
    <comment ref="K1018" authorId="1">
      <text>
        <r>
          <rPr>
            <sz val="8"/>
            <rFont val="Tahoma"/>
            <family val="0"/>
          </rPr>
          <t>calculated DN+PN</t>
        </r>
      </text>
    </comment>
    <comment ref="K1027" authorId="1">
      <text>
        <r>
          <rPr>
            <sz val="8"/>
            <rFont val="Tahoma"/>
            <family val="0"/>
          </rPr>
          <t>calculated DN+PN</t>
        </r>
      </text>
    </comment>
    <comment ref="K1036" authorId="1">
      <text>
        <r>
          <rPr>
            <sz val="8"/>
            <rFont val="Tahoma"/>
            <family val="0"/>
          </rPr>
          <t>calculated DN+PN</t>
        </r>
      </text>
    </comment>
    <comment ref="K1045" authorId="1">
      <text>
        <r>
          <rPr>
            <sz val="8"/>
            <rFont val="Tahoma"/>
            <family val="0"/>
          </rPr>
          <t>calculated DN+PN</t>
        </r>
      </text>
    </comment>
    <comment ref="K1054" authorId="1">
      <text>
        <r>
          <rPr>
            <sz val="8"/>
            <rFont val="Tahoma"/>
            <family val="0"/>
          </rPr>
          <t>calculated DN+PN</t>
        </r>
      </text>
    </comment>
    <comment ref="K1063" authorId="1">
      <text>
        <r>
          <rPr>
            <sz val="8"/>
            <rFont val="Tahoma"/>
            <family val="0"/>
          </rPr>
          <t>calculated DN+PN</t>
        </r>
      </text>
    </comment>
    <comment ref="K1072" authorId="1">
      <text>
        <r>
          <rPr>
            <sz val="8"/>
            <rFont val="Tahoma"/>
            <family val="0"/>
          </rPr>
          <t>calculated DN+PN</t>
        </r>
      </text>
    </comment>
    <comment ref="K1081" authorId="1">
      <text>
        <r>
          <rPr>
            <sz val="8"/>
            <rFont val="Tahoma"/>
            <family val="0"/>
          </rPr>
          <t>calculated DN+PN</t>
        </r>
      </text>
    </comment>
    <comment ref="K1090" authorId="1">
      <text>
        <r>
          <rPr>
            <sz val="8"/>
            <rFont val="Tahoma"/>
            <family val="0"/>
          </rPr>
          <t>calculated DN+PN</t>
        </r>
      </text>
    </comment>
    <comment ref="K1099" authorId="1">
      <text>
        <r>
          <rPr>
            <sz val="8"/>
            <rFont val="Tahoma"/>
            <family val="0"/>
          </rPr>
          <t>calculated DN+PN</t>
        </r>
      </text>
    </comment>
    <comment ref="K1108" authorId="1">
      <text>
        <r>
          <rPr>
            <sz val="8"/>
            <rFont val="Tahoma"/>
            <family val="0"/>
          </rPr>
          <t>calculated DN+PN</t>
        </r>
      </text>
    </comment>
    <comment ref="K1117" authorId="1">
      <text>
        <r>
          <rPr>
            <sz val="8"/>
            <rFont val="Tahoma"/>
            <family val="0"/>
          </rPr>
          <t>calculated DN+PN</t>
        </r>
      </text>
    </comment>
    <comment ref="J21" authorId="0">
      <text>
        <r>
          <rPr>
            <sz val="8"/>
            <rFont val="Tahoma"/>
            <family val="0"/>
          </rPr>
          <t>calculated TN-DN</t>
        </r>
      </text>
    </comment>
    <comment ref="J14" authorId="0">
      <text>
        <r>
          <rPr>
            <sz val="8"/>
            <rFont val="Tahoma"/>
            <family val="0"/>
          </rPr>
          <t>calculated TN-DN</t>
        </r>
      </text>
    </comment>
    <comment ref="J16" authorId="0">
      <text>
        <r>
          <rPr>
            <sz val="8"/>
            <rFont val="Tahoma"/>
            <family val="0"/>
          </rPr>
          <t>calculated TN-DN</t>
        </r>
      </text>
    </comment>
    <comment ref="J18" authorId="0">
      <text>
        <r>
          <rPr>
            <sz val="8"/>
            <rFont val="Tahoma"/>
            <family val="0"/>
          </rPr>
          <t>calculated TN-DN</t>
        </r>
      </text>
    </comment>
    <comment ref="J23" authorId="0">
      <text>
        <r>
          <rPr>
            <sz val="8"/>
            <rFont val="Tahoma"/>
            <family val="0"/>
          </rPr>
          <t>calculated TN-DN</t>
        </r>
      </text>
    </comment>
    <comment ref="J25" authorId="0">
      <text>
        <r>
          <rPr>
            <sz val="8"/>
            <rFont val="Tahoma"/>
            <family val="0"/>
          </rPr>
          <t>calculated TN-DN</t>
        </r>
      </text>
    </comment>
    <comment ref="J27" authorId="0">
      <text>
        <r>
          <rPr>
            <sz val="8"/>
            <rFont val="Tahoma"/>
            <family val="0"/>
          </rPr>
          <t>calculated TN-DN</t>
        </r>
      </text>
    </comment>
    <comment ref="J41" authorId="0">
      <text>
        <r>
          <rPr>
            <sz val="8"/>
            <rFont val="Tahoma"/>
            <family val="0"/>
          </rPr>
          <t>calculated TN-DN</t>
        </r>
      </text>
    </comment>
    <comment ref="J43" authorId="0">
      <text>
        <r>
          <rPr>
            <sz val="8"/>
            <rFont val="Tahoma"/>
            <family val="0"/>
          </rPr>
          <t>calculated TN-DN</t>
        </r>
      </text>
    </comment>
    <comment ref="J45" authorId="0">
      <text>
        <r>
          <rPr>
            <sz val="8"/>
            <rFont val="Tahoma"/>
            <family val="0"/>
          </rPr>
          <t>calculated TN-DN</t>
        </r>
      </text>
    </comment>
    <comment ref="J50" authorId="0">
      <text>
        <r>
          <rPr>
            <sz val="8"/>
            <rFont val="Tahoma"/>
            <family val="0"/>
          </rPr>
          <t>calculated TN-DN</t>
        </r>
      </text>
    </comment>
    <comment ref="J52" authorId="0">
      <text>
        <r>
          <rPr>
            <sz val="8"/>
            <rFont val="Tahoma"/>
            <family val="0"/>
          </rPr>
          <t>calculated TN-DN</t>
        </r>
      </text>
    </comment>
    <comment ref="J54" authorId="0">
      <text>
        <r>
          <rPr>
            <sz val="8"/>
            <rFont val="Tahoma"/>
            <family val="0"/>
          </rPr>
          <t>calculated TN-DN</t>
        </r>
      </text>
    </comment>
    <comment ref="J59" authorId="0">
      <text>
        <r>
          <rPr>
            <sz val="8"/>
            <rFont val="Tahoma"/>
            <family val="0"/>
          </rPr>
          <t>calculated TN-DN</t>
        </r>
      </text>
    </comment>
    <comment ref="J61" authorId="0">
      <text>
        <r>
          <rPr>
            <sz val="8"/>
            <rFont val="Tahoma"/>
            <family val="0"/>
          </rPr>
          <t>calculated TN-DN</t>
        </r>
      </text>
    </comment>
    <comment ref="J63" authorId="0">
      <text>
        <r>
          <rPr>
            <sz val="8"/>
            <rFont val="Tahoma"/>
            <family val="0"/>
          </rPr>
          <t>calculated TN-DN</t>
        </r>
      </text>
    </comment>
    <comment ref="J68" authorId="0">
      <text>
        <r>
          <rPr>
            <sz val="8"/>
            <rFont val="Tahoma"/>
            <family val="0"/>
          </rPr>
          <t>calculated TN-DN</t>
        </r>
      </text>
    </comment>
    <comment ref="J70" authorId="0">
      <text>
        <r>
          <rPr>
            <sz val="8"/>
            <rFont val="Tahoma"/>
            <family val="0"/>
          </rPr>
          <t>calculated TN-DN</t>
        </r>
      </text>
    </comment>
    <comment ref="J72" authorId="0">
      <text>
        <r>
          <rPr>
            <sz val="8"/>
            <rFont val="Tahoma"/>
            <family val="0"/>
          </rPr>
          <t>calculated TN-DN</t>
        </r>
      </text>
    </comment>
    <comment ref="J77" authorId="0">
      <text>
        <r>
          <rPr>
            <sz val="8"/>
            <rFont val="Tahoma"/>
            <family val="0"/>
          </rPr>
          <t>calculated TN-DN</t>
        </r>
      </text>
    </comment>
    <comment ref="J79" authorId="0">
      <text>
        <r>
          <rPr>
            <sz val="8"/>
            <rFont val="Tahoma"/>
            <family val="0"/>
          </rPr>
          <t>calculated TN-DN</t>
        </r>
      </text>
    </comment>
    <comment ref="J81" authorId="0">
      <text>
        <r>
          <rPr>
            <sz val="8"/>
            <rFont val="Tahoma"/>
            <family val="0"/>
          </rPr>
          <t>calculated TN-DN</t>
        </r>
      </text>
    </comment>
    <comment ref="J86" authorId="0">
      <text>
        <r>
          <rPr>
            <sz val="8"/>
            <rFont val="Tahoma"/>
            <family val="0"/>
          </rPr>
          <t>calculated TN-DN</t>
        </r>
      </text>
    </comment>
    <comment ref="J88" authorId="0">
      <text>
        <r>
          <rPr>
            <sz val="8"/>
            <rFont val="Tahoma"/>
            <family val="0"/>
          </rPr>
          <t>calculated TN-DN</t>
        </r>
      </text>
    </comment>
    <comment ref="J90" authorId="0">
      <text>
        <r>
          <rPr>
            <sz val="8"/>
            <rFont val="Tahoma"/>
            <family val="0"/>
          </rPr>
          <t>calculated TN-DN</t>
        </r>
      </text>
    </comment>
    <comment ref="J95" authorId="0">
      <text>
        <r>
          <rPr>
            <sz val="8"/>
            <rFont val="Tahoma"/>
            <family val="0"/>
          </rPr>
          <t>calculated TN-DN</t>
        </r>
      </text>
    </comment>
    <comment ref="J97" authorId="0">
      <text>
        <r>
          <rPr>
            <sz val="8"/>
            <rFont val="Tahoma"/>
            <family val="0"/>
          </rPr>
          <t>calculated TN-DN</t>
        </r>
      </text>
    </comment>
    <comment ref="J99" authorId="0">
      <text>
        <r>
          <rPr>
            <sz val="8"/>
            <rFont val="Tahoma"/>
            <family val="0"/>
          </rPr>
          <t>calculated TN-DN</t>
        </r>
      </text>
    </comment>
    <comment ref="J100" authorId="0">
      <text>
        <r>
          <rPr>
            <sz val="8"/>
            <rFont val="Tahoma"/>
            <family val="0"/>
          </rPr>
          <t>calculated TN-DN</t>
        </r>
      </text>
    </comment>
    <comment ref="J91" authorId="0">
      <text>
        <r>
          <rPr>
            <sz val="8"/>
            <rFont val="Tahoma"/>
            <family val="0"/>
          </rPr>
          <t>calculated TN-DN</t>
        </r>
      </text>
    </comment>
    <comment ref="J82" authorId="0">
      <text>
        <r>
          <rPr>
            <sz val="8"/>
            <rFont val="Tahoma"/>
            <family val="0"/>
          </rPr>
          <t>calculated TN-DN</t>
        </r>
      </text>
    </comment>
    <comment ref="J73" authorId="0">
      <text>
        <r>
          <rPr>
            <sz val="8"/>
            <rFont val="Tahoma"/>
            <family val="0"/>
          </rPr>
          <t>calculated TN-DN</t>
        </r>
      </text>
    </comment>
    <comment ref="J64" authorId="0">
      <text>
        <r>
          <rPr>
            <sz val="8"/>
            <rFont val="Tahoma"/>
            <family val="0"/>
          </rPr>
          <t>calculated TN-DN</t>
        </r>
      </text>
    </comment>
    <comment ref="J55" authorId="0">
      <text>
        <r>
          <rPr>
            <sz val="8"/>
            <rFont val="Tahoma"/>
            <family val="0"/>
          </rPr>
          <t>calculated TN-DN</t>
        </r>
      </text>
    </comment>
    <comment ref="J46" authorId="0">
      <text>
        <r>
          <rPr>
            <sz val="8"/>
            <rFont val="Tahoma"/>
            <family val="0"/>
          </rPr>
          <t>calculated TN-DN</t>
        </r>
      </text>
    </comment>
    <comment ref="J28" authorId="0">
      <text>
        <r>
          <rPr>
            <sz val="8"/>
            <rFont val="Tahoma"/>
            <family val="0"/>
          </rPr>
          <t>calculated TN-DN</t>
        </r>
      </text>
    </comment>
    <comment ref="J19" authorId="0">
      <text>
        <r>
          <rPr>
            <sz val="8"/>
            <rFont val="Tahoma"/>
            <family val="0"/>
          </rPr>
          <t>calculated TN-DN</t>
        </r>
      </text>
    </comment>
    <comment ref="J39" authorId="0">
      <text>
        <r>
          <rPr>
            <sz val="8"/>
            <rFont val="Tahoma"/>
            <family val="0"/>
          </rPr>
          <t>calculated TN-DN</t>
        </r>
      </text>
    </comment>
    <comment ref="J48" authorId="0">
      <text>
        <r>
          <rPr>
            <sz val="8"/>
            <rFont val="Tahoma"/>
            <family val="0"/>
          </rPr>
          <t>calculated TN-DN</t>
        </r>
      </text>
    </comment>
    <comment ref="J57" authorId="0">
      <text>
        <r>
          <rPr>
            <sz val="8"/>
            <rFont val="Tahoma"/>
            <family val="0"/>
          </rPr>
          <t>calculated TN-DN</t>
        </r>
      </text>
    </comment>
    <comment ref="J66" authorId="0">
      <text>
        <r>
          <rPr>
            <sz val="8"/>
            <rFont val="Tahoma"/>
            <family val="0"/>
          </rPr>
          <t>calculated TN-DN</t>
        </r>
      </text>
    </comment>
    <comment ref="J75" authorId="0">
      <text>
        <r>
          <rPr>
            <sz val="8"/>
            <rFont val="Tahoma"/>
            <family val="0"/>
          </rPr>
          <t>calculated TN-DN</t>
        </r>
      </text>
    </comment>
    <comment ref="J84" authorId="0">
      <text>
        <r>
          <rPr>
            <sz val="8"/>
            <rFont val="Tahoma"/>
            <family val="0"/>
          </rPr>
          <t>calculated TN-DN</t>
        </r>
      </text>
    </comment>
    <comment ref="J93" authorId="0">
      <text>
        <r>
          <rPr>
            <sz val="8"/>
            <rFont val="Tahoma"/>
            <family val="0"/>
          </rPr>
          <t>calculated TN-DN</t>
        </r>
      </text>
    </comment>
    <comment ref="J129" authorId="0">
      <text>
        <r>
          <rPr>
            <sz val="8"/>
            <rFont val="Tahoma"/>
            <family val="0"/>
          </rPr>
          <t>calculated TN-DN</t>
        </r>
      </text>
    </comment>
  </commentList>
</comments>
</file>

<file path=xl/comments2.xml><?xml version="1.0" encoding="utf-8"?>
<comments xmlns="http://schemas.openxmlformats.org/spreadsheetml/2006/main">
  <authors>
    <author>User1</author>
    <author>Home Computer</author>
  </authors>
  <commentList>
    <comment ref="E431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2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3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4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5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6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7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8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39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40" authorId="0">
      <text>
        <r>
          <rPr>
            <b/>
            <sz val="8"/>
            <rFont val="Tahoma"/>
            <family val="0"/>
          </rPr>
          <t>reported as &lt;1.0</t>
        </r>
      </text>
    </comment>
    <comment ref="E441" authorId="0">
      <text>
        <r>
          <rPr>
            <b/>
            <sz val="8"/>
            <rFont val="Tahoma"/>
            <family val="0"/>
          </rPr>
          <t>reported as &lt;1.0</t>
        </r>
      </text>
    </comment>
    <comment ref="J395" authorId="1">
      <text>
        <r>
          <rPr>
            <sz val="8"/>
            <rFont val="Tahoma"/>
            <family val="0"/>
          </rPr>
          <t>calculated TN-DN</t>
        </r>
      </text>
    </comment>
    <comment ref="K443" authorId="1">
      <text>
        <r>
          <rPr>
            <sz val="8"/>
            <rFont val="Tahoma"/>
            <family val="0"/>
          </rPr>
          <t>calculated DN+PN</t>
        </r>
      </text>
    </comment>
    <comment ref="J403" authorId="1">
      <text>
        <r>
          <rPr>
            <sz val="8"/>
            <rFont val="Tahoma"/>
            <family val="0"/>
          </rPr>
          <t>calculated TN-DN</t>
        </r>
      </text>
    </comment>
    <comment ref="J419" authorId="1">
      <text>
        <r>
          <rPr>
            <sz val="8"/>
            <rFont val="Tahoma"/>
            <family val="0"/>
          </rPr>
          <t>calculated TN-DN</t>
        </r>
      </text>
    </comment>
    <comment ref="K451" authorId="1">
      <text>
        <r>
          <rPr>
            <sz val="8"/>
            <rFont val="Tahoma"/>
            <family val="0"/>
          </rPr>
          <t>calculated DN+PN</t>
        </r>
      </text>
    </comment>
    <comment ref="J467" authorId="1">
      <text>
        <r>
          <rPr>
            <sz val="8"/>
            <rFont val="Tahoma"/>
            <family val="0"/>
          </rPr>
          <t>calculated TN-DN</t>
        </r>
      </text>
    </comment>
    <comment ref="J491" authorId="1">
      <text>
        <r>
          <rPr>
            <sz val="8"/>
            <rFont val="Tahoma"/>
            <family val="0"/>
          </rPr>
          <t>calculated TN-DN</t>
        </r>
      </text>
    </comment>
    <comment ref="K515" authorId="1">
      <text>
        <r>
          <rPr>
            <sz val="8"/>
            <rFont val="Tahoma"/>
            <family val="0"/>
          </rPr>
          <t>calculated DN+PN</t>
        </r>
      </text>
    </comment>
    <comment ref="K563" authorId="1">
      <text>
        <r>
          <rPr>
            <sz val="8"/>
            <rFont val="Tahoma"/>
            <family val="0"/>
          </rPr>
          <t>calculated DN+PN</t>
        </r>
      </text>
    </comment>
    <comment ref="K588" authorId="1">
      <text>
        <r>
          <rPr>
            <sz val="8"/>
            <rFont val="Tahoma"/>
            <family val="0"/>
          </rPr>
          <t>calculated DN+PN</t>
        </r>
      </text>
    </comment>
    <comment ref="K612" authorId="1">
      <text>
        <r>
          <rPr>
            <sz val="8"/>
            <rFont val="Tahoma"/>
            <family val="0"/>
          </rPr>
          <t>calculated DN+PN</t>
        </r>
      </text>
    </comment>
    <comment ref="K732" authorId="1">
      <text>
        <r>
          <rPr>
            <sz val="8"/>
            <rFont val="Tahoma"/>
            <family val="0"/>
          </rPr>
          <t>calculated DN+PN</t>
        </r>
      </text>
    </comment>
    <comment ref="K756" authorId="1">
      <text>
        <r>
          <rPr>
            <sz val="8"/>
            <rFont val="Tahoma"/>
            <family val="0"/>
          </rPr>
          <t>calculated DN+PN</t>
        </r>
      </text>
    </comment>
    <comment ref="K780" authorId="1">
      <text>
        <r>
          <rPr>
            <sz val="8"/>
            <rFont val="Tahoma"/>
            <family val="0"/>
          </rPr>
          <t>calculated DN+PN</t>
        </r>
      </text>
    </comment>
    <comment ref="K804" authorId="1">
      <text>
        <r>
          <rPr>
            <sz val="8"/>
            <rFont val="Tahoma"/>
            <family val="0"/>
          </rPr>
          <t>calculated DN+PN</t>
        </r>
      </text>
    </comment>
    <comment ref="K828" authorId="1">
      <text>
        <r>
          <rPr>
            <sz val="8"/>
            <rFont val="Tahoma"/>
            <family val="0"/>
          </rPr>
          <t>calculated DN+PN</t>
        </r>
      </text>
    </comment>
    <comment ref="K852" authorId="1">
      <text>
        <r>
          <rPr>
            <sz val="8"/>
            <rFont val="Tahoma"/>
            <family val="0"/>
          </rPr>
          <t>calculated DN+PN</t>
        </r>
      </text>
    </comment>
    <comment ref="K900" authorId="1">
      <text>
        <r>
          <rPr>
            <sz val="8"/>
            <rFont val="Tahoma"/>
            <family val="0"/>
          </rPr>
          <t>calculated DN+PN</t>
        </r>
      </text>
    </comment>
    <comment ref="K924" authorId="1">
      <text>
        <r>
          <rPr>
            <sz val="8"/>
            <rFont val="Tahoma"/>
            <family val="0"/>
          </rPr>
          <t>calculated DN+PN</t>
        </r>
      </text>
    </comment>
    <comment ref="K948" authorId="1">
      <text>
        <r>
          <rPr>
            <sz val="8"/>
            <rFont val="Tahoma"/>
            <family val="0"/>
          </rPr>
          <t>calculated DN+PN</t>
        </r>
      </text>
    </comment>
    <comment ref="K972" authorId="1">
      <text>
        <r>
          <rPr>
            <sz val="8"/>
            <rFont val="Tahoma"/>
            <family val="0"/>
          </rPr>
          <t>calculated DN+PN</t>
        </r>
      </text>
    </comment>
    <comment ref="K996" authorId="1">
      <text>
        <r>
          <rPr>
            <sz val="8"/>
            <rFont val="Tahoma"/>
            <family val="0"/>
          </rPr>
          <t>calculated DN+PN</t>
        </r>
      </text>
    </comment>
    <comment ref="K1020" authorId="1">
      <text>
        <r>
          <rPr>
            <sz val="8"/>
            <rFont val="Tahoma"/>
            <family val="0"/>
          </rPr>
          <t>calculated DN+PN</t>
        </r>
      </text>
    </comment>
    <comment ref="K1044" authorId="1">
      <text>
        <r>
          <rPr>
            <sz val="8"/>
            <rFont val="Tahoma"/>
            <family val="0"/>
          </rPr>
          <t>calculated DN+PN</t>
        </r>
      </text>
    </comment>
    <comment ref="K1068" authorId="1">
      <text>
        <r>
          <rPr>
            <sz val="8"/>
            <rFont val="Tahoma"/>
            <family val="0"/>
          </rPr>
          <t>calculated DN+PN</t>
        </r>
      </text>
    </comment>
    <comment ref="J407" authorId="1">
      <text>
        <r>
          <rPr>
            <sz val="8"/>
            <rFont val="Tahoma"/>
            <family val="0"/>
          </rPr>
          <t>calculated TN-DN</t>
        </r>
      </text>
    </comment>
    <comment ref="J411" authorId="1">
      <text>
        <r>
          <rPr>
            <sz val="8"/>
            <rFont val="Tahoma"/>
            <family val="0"/>
          </rPr>
          <t>calculated TN-DN</t>
        </r>
      </text>
    </comment>
    <comment ref="J415" authorId="1">
      <text>
        <r>
          <rPr>
            <sz val="8"/>
            <rFont val="Tahoma"/>
            <family val="0"/>
          </rPr>
          <t>calculated TN-DN</t>
        </r>
      </text>
    </comment>
    <comment ref="J427" authorId="1">
      <text>
        <r>
          <rPr>
            <sz val="8"/>
            <rFont val="Tahoma"/>
            <family val="0"/>
          </rPr>
          <t>calculated TN-DN</t>
        </r>
      </text>
    </comment>
    <comment ref="J431" authorId="1">
      <text>
        <r>
          <rPr>
            <sz val="8"/>
            <rFont val="Tahoma"/>
            <family val="0"/>
          </rPr>
          <t>calculated TN-DN</t>
        </r>
      </text>
    </comment>
    <comment ref="J435" authorId="1">
      <text>
        <r>
          <rPr>
            <sz val="8"/>
            <rFont val="Tahoma"/>
            <family val="0"/>
          </rPr>
          <t>calculated TN-DN</t>
        </r>
      </text>
    </comment>
    <comment ref="J439" authorId="1">
      <text>
        <r>
          <rPr>
            <sz val="8"/>
            <rFont val="Tahoma"/>
            <family val="0"/>
          </rPr>
          <t>calculated TN-DN</t>
        </r>
      </text>
    </comment>
    <comment ref="J475" authorId="1">
      <text>
        <r>
          <rPr>
            <sz val="8"/>
            <rFont val="Tahoma"/>
            <family val="0"/>
          </rPr>
          <t>calculated TN-DN</t>
        </r>
      </text>
    </comment>
    <comment ref="J479" authorId="1">
      <text>
        <r>
          <rPr>
            <sz val="8"/>
            <rFont val="Tahoma"/>
            <family val="0"/>
          </rPr>
          <t>calculated TN-DN</t>
        </r>
      </text>
    </comment>
    <comment ref="J483" authorId="1">
      <text>
        <r>
          <rPr>
            <sz val="8"/>
            <rFont val="Tahoma"/>
            <family val="0"/>
          </rPr>
          <t>calculated TN-DN</t>
        </r>
      </text>
    </comment>
    <comment ref="J487" authorId="1">
      <text>
        <r>
          <rPr>
            <sz val="8"/>
            <rFont val="Tahoma"/>
            <family val="0"/>
          </rPr>
          <t>calculated TN-DN</t>
        </r>
      </text>
    </comment>
    <comment ref="J499" authorId="1">
      <text>
        <r>
          <rPr>
            <sz val="8"/>
            <rFont val="Tahoma"/>
            <family val="0"/>
          </rPr>
          <t>calculated TN-DN</t>
        </r>
      </text>
    </comment>
    <comment ref="J503" authorId="1">
      <text>
        <r>
          <rPr>
            <sz val="8"/>
            <rFont val="Tahoma"/>
            <family val="0"/>
          </rPr>
          <t>calculated TN-DN</t>
        </r>
      </text>
    </comment>
    <comment ref="J507" authorId="1">
      <text>
        <r>
          <rPr>
            <sz val="8"/>
            <rFont val="Tahoma"/>
            <family val="0"/>
          </rPr>
          <t>calculated TN-DN</t>
        </r>
      </text>
    </comment>
    <comment ref="J511" authorId="1">
      <text>
        <r>
          <rPr>
            <sz val="8"/>
            <rFont val="Tahoma"/>
            <family val="0"/>
          </rPr>
          <t>calculated TN-DN</t>
        </r>
      </text>
    </comment>
    <comment ref="K455" authorId="1">
      <text>
        <r>
          <rPr>
            <sz val="8"/>
            <rFont val="Tahoma"/>
            <family val="0"/>
          </rPr>
          <t>calculated DN+PN</t>
        </r>
      </text>
    </comment>
    <comment ref="K459" authorId="1">
      <text>
        <r>
          <rPr>
            <sz val="8"/>
            <rFont val="Tahoma"/>
            <family val="0"/>
          </rPr>
          <t>calculated DN+PN</t>
        </r>
      </text>
    </comment>
    <comment ref="K463" authorId="1">
      <text>
        <r>
          <rPr>
            <sz val="8"/>
            <rFont val="Tahoma"/>
            <family val="0"/>
          </rPr>
          <t>calculated DN+PN</t>
        </r>
      </text>
    </comment>
    <comment ref="K527" authorId="1">
      <text>
        <r>
          <rPr>
            <sz val="8"/>
            <rFont val="Tahoma"/>
            <family val="0"/>
          </rPr>
          <t>calculated DN+PN</t>
        </r>
      </text>
    </comment>
    <comment ref="K535" authorId="1">
      <text>
        <r>
          <rPr>
            <sz val="8"/>
            <rFont val="Tahoma"/>
            <family val="0"/>
          </rPr>
          <t>calculated DN+PN</t>
        </r>
      </text>
    </comment>
    <comment ref="K573" authorId="1">
      <text>
        <r>
          <rPr>
            <sz val="8"/>
            <rFont val="Tahoma"/>
            <family val="0"/>
          </rPr>
          <t>calculated DN+PN</t>
        </r>
      </text>
    </comment>
    <comment ref="K598" authorId="1">
      <text>
        <r>
          <rPr>
            <sz val="8"/>
            <rFont val="Tahoma"/>
            <family val="0"/>
          </rPr>
          <t>calculated DN+PN</t>
        </r>
      </text>
    </comment>
    <comment ref="K622" authorId="1">
      <text>
        <r>
          <rPr>
            <sz val="8"/>
            <rFont val="Tahoma"/>
            <family val="0"/>
          </rPr>
          <t>calculated DN+PN</t>
        </r>
      </text>
    </comment>
    <comment ref="K744" authorId="1">
      <text>
        <r>
          <rPr>
            <sz val="8"/>
            <rFont val="Tahoma"/>
            <family val="0"/>
          </rPr>
          <t>calculated DN+PN</t>
        </r>
      </text>
    </comment>
    <comment ref="K748" authorId="1">
      <text>
        <r>
          <rPr>
            <sz val="8"/>
            <rFont val="Tahoma"/>
            <family val="0"/>
          </rPr>
          <t>calculated DN+PN</t>
        </r>
      </text>
    </comment>
    <comment ref="K752" authorId="1">
      <text>
        <r>
          <rPr>
            <sz val="8"/>
            <rFont val="Tahoma"/>
            <family val="0"/>
          </rPr>
          <t>calculated DN+PN</t>
        </r>
      </text>
    </comment>
    <comment ref="K768" authorId="1">
      <text>
        <r>
          <rPr>
            <sz val="8"/>
            <rFont val="Tahoma"/>
            <family val="0"/>
          </rPr>
          <t>calculated DN+PN</t>
        </r>
      </text>
    </comment>
    <comment ref="K772" authorId="1">
      <text>
        <r>
          <rPr>
            <sz val="8"/>
            <rFont val="Tahoma"/>
            <family val="0"/>
          </rPr>
          <t>calculated DN+PN</t>
        </r>
      </text>
    </comment>
    <comment ref="K776" authorId="1">
      <text>
        <r>
          <rPr>
            <sz val="8"/>
            <rFont val="Tahoma"/>
            <family val="0"/>
          </rPr>
          <t>calculated DN+PN</t>
        </r>
      </text>
    </comment>
    <comment ref="K792" authorId="1">
      <text>
        <r>
          <rPr>
            <sz val="8"/>
            <rFont val="Tahoma"/>
            <family val="0"/>
          </rPr>
          <t>calculated DN+PN</t>
        </r>
      </text>
    </comment>
    <comment ref="K796" authorId="1">
      <text>
        <r>
          <rPr>
            <sz val="8"/>
            <rFont val="Tahoma"/>
            <family val="0"/>
          </rPr>
          <t>calculated DN+PN</t>
        </r>
      </text>
    </comment>
    <comment ref="K800" authorId="1">
      <text>
        <r>
          <rPr>
            <sz val="8"/>
            <rFont val="Tahoma"/>
            <family val="0"/>
          </rPr>
          <t>calculated DN+PN</t>
        </r>
      </text>
    </comment>
    <comment ref="K816" authorId="1">
      <text>
        <r>
          <rPr>
            <sz val="8"/>
            <rFont val="Tahoma"/>
            <family val="0"/>
          </rPr>
          <t>calculated DN+PN</t>
        </r>
      </text>
    </comment>
    <comment ref="K820" authorId="1">
      <text>
        <r>
          <rPr>
            <sz val="8"/>
            <rFont val="Tahoma"/>
            <family val="0"/>
          </rPr>
          <t>calculated DN+PN</t>
        </r>
      </text>
    </comment>
    <comment ref="K824" authorId="1">
      <text>
        <r>
          <rPr>
            <sz val="8"/>
            <rFont val="Tahoma"/>
            <family val="0"/>
          </rPr>
          <t>calculated DN+PN</t>
        </r>
      </text>
    </comment>
    <comment ref="K840" authorId="1">
      <text>
        <r>
          <rPr>
            <sz val="8"/>
            <rFont val="Tahoma"/>
            <family val="0"/>
          </rPr>
          <t>calculated DN+PN</t>
        </r>
      </text>
    </comment>
    <comment ref="K844" authorId="1">
      <text>
        <r>
          <rPr>
            <sz val="8"/>
            <rFont val="Tahoma"/>
            <family val="0"/>
          </rPr>
          <t>calculated DN+PN</t>
        </r>
      </text>
    </comment>
    <comment ref="K848" authorId="1">
      <text>
        <r>
          <rPr>
            <sz val="8"/>
            <rFont val="Tahoma"/>
            <family val="0"/>
          </rPr>
          <t>calculated DN+PN</t>
        </r>
      </text>
    </comment>
    <comment ref="K864" authorId="1">
      <text>
        <r>
          <rPr>
            <sz val="8"/>
            <rFont val="Tahoma"/>
            <family val="0"/>
          </rPr>
          <t>calculated DN+PN</t>
        </r>
      </text>
    </comment>
    <comment ref="K868" authorId="1">
      <text>
        <r>
          <rPr>
            <sz val="8"/>
            <rFont val="Tahoma"/>
            <family val="0"/>
          </rPr>
          <t>calculated DN+PN</t>
        </r>
      </text>
    </comment>
    <comment ref="K872" authorId="1">
      <text>
        <r>
          <rPr>
            <sz val="8"/>
            <rFont val="Tahoma"/>
            <family val="0"/>
          </rPr>
          <t>calculated DN+PN</t>
        </r>
      </text>
    </comment>
    <comment ref="K912" authorId="1">
      <text>
        <r>
          <rPr>
            <sz val="8"/>
            <rFont val="Tahoma"/>
            <family val="0"/>
          </rPr>
          <t>calculated DN+PN</t>
        </r>
      </text>
    </comment>
    <comment ref="K916" authorId="1">
      <text>
        <r>
          <rPr>
            <sz val="8"/>
            <rFont val="Tahoma"/>
            <family val="0"/>
          </rPr>
          <t>calculated DN+PN</t>
        </r>
      </text>
    </comment>
    <comment ref="K920" authorId="1">
      <text>
        <r>
          <rPr>
            <sz val="8"/>
            <rFont val="Tahoma"/>
            <family val="0"/>
          </rPr>
          <t>calculated DN+PN</t>
        </r>
      </text>
    </comment>
    <comment ref="K936" authorId="1">
      <text>
        <r>
          <rPr>
            <sz val="8"/>
            <rFont val="Tahoma"/>
            <family val="0"/>
          </rPr>
          <t>calculated DN+PN</t>
        </r>
      </text>
    </comment>
    <comment ref="K940" authorId="1">
      <text>
        <r>
          <rPr>
            <sz val="8"/>
            <rFont val="Tahoma"/>
            <family val="0"/>
          </rPr>
          <t>calculated DN+PN</t>
        </r>
      </text>
    </comment>
    <comment ref="K944" authorId="1">
      <text>
        <r>
          <rPr>
            <sz val="8"/>
            <rFont val="Tahoma"/>
            <family val="0"/>
          </rPr>
          <t>calculated DN+PN</t>
        </r>
      </text>
    </comment>
    <comment ref="K960" authorId="1">
      <text>
        <r>
          <rPr>
            <sz val="8"/>
            <rFont val="Tahoma"/>
            <family val="0"/>
          </rPr>
          <t>calculated DN+PN</t>
        </r>
      </text>
    </comment>
    <comment ref="K964" authorId="1">
      <text>
        <r>
          <rPr>
            <sz val="8"/>
            <rFont val="Tahoma"/>
            <family val="0"/>
          </rPr>
          <t>calculated DN+PN</t>
        </r>
      </text>
    </comment>
    <comment ref="K968" authorId="1">
      <text>
        <r>
          <rPr>
            <sz val="8"/>
            <rFont val="Tahoma"/>
            <family val="0"/>
          </rPr>
          <t>calculated DN+PN</t>
        </r>
      </text>
    </comment>
    <comment ref="K984" authorId="1">
      <text>
        <r>
          <rPr>
            <sz val="8"/>
            <rFont val="Tahoma"/>
            <family val="0"/>
          </rPr>
          <t>calculated DN+PN</t>
        </r>
      </text>
    </comment>
    <comment ref="K988" authorId="1">
      <text>
        <r>
          <rPr>
            <sz val="8"/>
            <rFont val="Tahoma"/>
            <family val="0"/>
          </rPr>
          <t>calculated DN+PN</t>
        </r>
      </text>
    </comment>
    <comment ref="K992" authorId="1">
      <text>
        <r>
          <rPr>
            <sz val="8"/>
            <rFont val="Tahoma"/>
            <family val="0"/>
          </rPr>
          <t>calculated DN+PN</t>
        </r>
      </text>
    </comment>
    <comment ref="K1008" authorId="1">
      <text>
        <r>
          <rPr>
            <sz val="8"/>
            <rFont val="Tahoma"/>
            <family val="0"/>
          </rPr>
          <t>calculated DN+PN</t>
        </r>
      </text>
    </comment>
    <comment ref="K1012" authorId="1">
      <text>
        <r>
          <rPr>
            <sz val="8"/>
            <rFont val="Tahoma"/>
            <family val="0"/>
          </rPr>
          <t>calculated DN+PN</t>
        </r>
      </text>
    </comment>
    <comment ref="K1016" authorId="1">
      <text>
        <r>
          <rPr>
            <sz val="8"/>
            <rFont val="Tahoma"/>
            <family val="0"/>
          </rPr>
          <t>calculated DN+PN</t>
        </r>
      </text>
    </comment>
    <comment ref="K1032" authorId="1">
      <text>
        <r>
          <rPr>
            <sz val="8"/>
            <rFont val="Tahoma"/>
            <family val="0"/>
          </rPr>
          <t>calculated DN+PN</t>
        </r>
      </text>
    </comment>
    <comment ref="K1036" authorId="1">
      <text>
        <r>
          <rPr>
            <sz val="8"/>
            <rFont val="Tahoma"/>
            <family val="0"/>
          </rPr>
          <t>calculated DN+PN</t>
        </r>
      </text>
    </comment>
    <comment ref="K1040" authorId="1">
      <text>
        <r>
          <rPr>
            <sz val="8"/>
            <rFont val="Tahoma"/>
            <family val="0"/>
          </rPr>
          <t>calculated DN+PN</t>
        </r>
      </text>
    </comment>
    <comment ref="K1056" authorId="1">
      <text>
        <r>
          <rPr>
            <sz val="8"/>
            <rFont val="Tahoma"/>
            <family val="0"/>
          </rPr>
          <t>calculated DN+PN</t>
        </r>
      </text>
    </comment>
    <comment ref="K1060" authorId="1">
      <text>
        <r>
          <rPr>
            <sz val="8"/>
            <rFont val="Tahoma"/>
            <family val="0"/>
          </rPr>
          <t>calculated DN+PN</t>
        </r>
      </text>
    </comment>
    <comment ref="K1064" authorId="1">
      <text>
        <r>
          <rPr>
            <sz val="8"/>
            <rFont val="Tahoma"/>
            <family val="0"/>
          </rPr>
          <t>calculated DN+PN</t>
        </r>
      </text>
    </comment>
    <comment ref="K1080" authorId="1">
      <text>
        <r>
          <rPr>
            <sz val="8"/>
            <rFont val="Tahoma"/>
            <family val="0"/>
          </rPr>
          <t>calculated DN+PN</t>
        </r>
      </text>
    </comment>
    <comment ref="K1084" authorId="1">
      <text>
        <r>
          <rPr>
            <sz val="8"/>
            <rFont val="Tahoma"/>
            <family val="0"/>
          </rPr>
          <t>calculated DN+PN</t>
        </r>
      </text>
    </comment>
    <comment ref="K1088" authorId="1">
      <text>
        <r>
          <rPr>
            <sz val="8"/>
            <rFont val="Tahoma"/>
            <family val="0"/>
          </rPr>
          <t>calculated DN+PN</t>
        </r>
      </text>
    </comment>
  </commentList>
</comments>
</file>

<file path=xl/sharedStrings.xml><?xml version="1.0" encoding="utf-8"?>
<sst xmlns="http://schemas.openxmlformats.org/spreadsheetml/2006/main" count="154" uniqueCount="33">
  <si>
    <t>Date</t>
  </si>
  <si>
    <t>NA</t>
  </si>
  <si>
    <t>pH</t>
  </si>
  <si>
    <t>no data</t>
  </si>
  <si>
    <t>SRSi</t>
  </si>
  <si>
    <t>NH4</t>
  </si>
  <si>
    <t>NO3</t>
  </si>
  <si>
    <t>DN</t>
  </si>
  <si>
    <t>PN</t>
  </si>
  <si>
    <t>TN</t>
  </si>
  <si>
    <t>SRP</t>
  </si>
  <si>
    <t>DP</t>
  </si>
  <si>
    <t>TP</t>
  </si>
  <si>
    <t>K25</t>
  </si>
  <si>
    <t>PC</t>
  </si>
  <si>
    <t>lost</t>
  </si>
  <si>
    <t>8/15/04</t>
  </si>
  <si>
    <t>8/26/04</t>
  </si>
  <si>
    <t>ABS254</t>
  </si>
  <si>
    <t>BP-0</t>
  </si>
  <si>
    <t>BP-3m</t>
  </si>
  <si>
    <t>ft</t>
  </si>
  <si>
    <t>mg/L</t>
  </si>
  <si>
    <t>°C</t>
  </si>
  <si>
    <r>
      <t>m</t>
    </r>
    <r>
      <rPr>
        <b/>
        <sz val="12"/>
        <rFont val="Arial"/>
        <family val="2"/>
      </rPr>
      <t>M</t>
    </r>
  </si>
  <si>
    <r>
      <t>m</t>
    </r>
    <r>
      <rPr>
        <b/>
        <sz val="12"/>
        <rFont val="Arial"/>
        <family val="2"/>
      </rPr>
      <t>S</t>
    </r>
  </si>
  <si>
    <t>D.O.</t>
  </si>
  <si>
    <t>Temp</t>
  </si>
  <si>
    <t>Depth</t>
  </si>
  <si>
    <t>Secchi</t>
  </si>
  <si>
    <r>
      <t>m</t>
    </r>
    <r>
      <rPr>
        <b/>
        <sz val="12"/>
        <rFont val="Arial"/>
        <family val="2"/>
      </rPr>
      <t>g/L</t>
    </r>
  </si>
  <si>
    <r>
      <t xml:space="preserve">Chl </t>
    </r>
    <r>
      <rPr>
        <b/>
        <i/>
        <sz val="12"/>
        <rFont val="Arial"/>
        <family val="2"/>
      </rPr>
      <t>a</t>
    </r>
  </si>
  <si>
    <t>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</si>
</sst>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  <numFmt numFmtId="167" formatCode="[$-409]dddd\,\ mmmm\ dd\,\ yyyy"/>
    <numFmt numFmtId="168" formatCode="[$-409]d\-mmm\-yy;@"/>
    <numFmt numFmtId="169" formatCode="0.0000000"/>
    <numFmt numFmtId="170" formatCode="0.000000"/>
    <numFmt numFmtId="171" formatCode="0.00000"/>
    <numFmt numFmtId="172" formatCode="0.0000"/>
    <numFmt numFmtId="173" formatCode="0.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2"/>
      <name val="Symbol"/>
      <family val="1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8" fontId="6" fillId="0" borderId="1" xfId="0" applyNumberFormat="1" applyFont="1" applyBorder="1" applyAlignment="1" quotePrefix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5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5" fontId="6" fillId="0" borderId="0" xfId="0" applyNumberFormat="1" applyFont="1" applyBorder="1" applyAlignment="1">
      <alignment/>
    </xf>
    <xf numFmtId="172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33"/>
  <sheetViews>
    <sheetView workbookViewId="0" topLeftCell="A1">
      <pane ySplit="885" topLeftCell="BM1" activePane="bottomLeft" state="split"/>
      <selection pane="topLeft" activeCell="F1" sqref="F1:G16384"/>
      <selection pane="bottomLeft" activeCell="G6" sqref="G6"/>
    </sheetView>
  </sheetViews>
  <sheetFormatPr defaultColWidth="9.140625" defaultRowHeight="12.75"/>
  <cols>
    <col min="1" max="1" width="12.28125" style="11" bestFit="1" customWidth="1"/>
    <col min="2" max="2" width="8.7109375" style="7" bestFit="1" customWidth="1"/>
    <col min="3" max="3" width="7.8515625" style="7" bestFit="1" customWidth="1"/>
    <col min="4" max="5" width="8.7109375" style="70" bestFit="1" customWidth="1"/>
    <col min="6" max="6" width="7.00390625" style="7" bestFit="1" customWidth="1"/>
    <col min="7" max="7" width="6.421875" style="7" bestFit="1" customWidth="1"/>
    <col min="8" max="9" width="7.00390625" style="7" bestFit="1" customWidth="1"/>
    <col min="10" max="10" width="5.7109375" style="7" bestFit="1" customWidth="1"/>
    <col min="11" max="11" width="7.00390625" style="7" bestFit="1" customWidth="1"/>
    <col min="12" max="12" width="6.140625" style="7" bestFit="1" customWidth="1"/>
    <col min="13" max="13" width="6.421875" style="7" bestFit="1" customWidth="1"/>
    <col min="14" max="14" width="5.7109375" style="7" bestFit="1" customWidth="1"/>
    <col min="15" max="15" width="10.00390625" style="7" bestFit="1" customWidth="1"/>
    <col min="16" max="16" width="6.8515625" style="7" bestFit="1" customWidth="1"/>
    <col min="17" max="17" width="7.00390625" style="7" bestFit="1" customWidth="1"/>
    <col min="18" max="18" width="5.57421875" style="7" bestFit="1" customWidth="1"/>
    <col min="19" max="19" width="7.00390625" style="7" bestFit="1" customWidth="1"/>
    <col min="20" max="42" width="9.140625" style="4" customWidth="1"/>
  </cols>
  <sheetData>
    <row r="1" spans="1:19" ht="15.75">
      <c r="A1" s="11" t="s">
        <v>0</v>
      </c>
      <c r="B1" s="11" t="s">
        <v>29</v>
      </c>
      <c r="C1" s="11" t="s">
        <v>28</v>
      </c>
      <c r="D1" s="69" t="s">
        <v>27</v>
      </c>
      <c r="E1" s="69" t="s">
        <v>26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18</v>
      </c>
      <c r="P1" s="11" t="s">
        <v>31</v>
      </c>
      <c r="Q1" s="11" t="s">
        <v>14</v>
      </c>
      <c r="R1" s="11" t="s">
        <v>13</v>
      </c>
      <c r="S1" s="11" t="s">
        <v>2</v>
      </c>
    </row>
    <row r="2" spans="2:19" ht="16.5" thickBot="1">
      <c r="B2" s="11" t="s">
        <v>32</v>
      </c>
      <c r="C2" s="11" t="s">
        <v>32</v>
      </c>
      <c r="D2" s="69" t="s">
        <v>23</v>
      </c>
      <c r="E2" s="69" t="s">
        <v>22</v>
      </c>
      <c r="F2" s="44" t="s">
        <v>24</v>
      </c>
      <c r="G2" s="44" t="s">
        <v>24</v>
      </c>
      <c r="H2" s="44" t="s">
        <v>24</v>
      </c>
      <c r="I2" s="44" t="s">
        <v>24</v>
      </c>
      <c r="J2" s="44" t="s">
        <v>24</v>
      </c>
      <c r="K2" s="44" t="s">
        <v>24</v>
      </c>
      <c r="L2" s="44" t="s">
        <v>24</v>
      </c>
      <c r="M2" s="44" t="s">
        <v>24</v>
      </c>
      <c r="N2" s="44" t="s">
        <v>24</v>
      </c>
      <c r="O2" s="11"/>
      <c r="P2" s="44" t="s">
        <v>30</v>
      </c>
      <c r="Q2" s="44" t="s">
        <v>30</v>
      </c>
      <c r="R2" s="44" t="s">
        <v>25</v>
      </c>
      <c r="S2" s="11"/>
    </row>
    <row r="3" spans="1:42" s="2" customFormat="1" ht="15.75">
      <c r="A3" s="17">
        <v>37823</v>
      </c>
      <c r="B3" s="18">
        <v>1.5</v>
      </c>
      <c r="C3" s="18">
        <v>0</v>
      </c>
      <c r="D3" s="39">
        <v>25</v>
      </c>
      <c r="E3" s="81">
        <v>10.6</v>
      </c>
      <c r="F3" s="18"/>
      <c r="G3" s="18"/>
      <c r="H3" s="19">
        <v>4.789865908068615</v>
      </c>
      <c r="I3" s="19">
        <v>46.405658041559505</v>
      </c>
      <c r="J3" s="19">
        <v>16.892628823470254</v>
      </c>
      <c r="K3" s="19">
        <f>I3+J3</f>
        <v>63.29828686502976</v>
      </c>
      <c r="L3" s="20">
        <v>0.17</v>
      </c>
      <c r="M3" s="18">
        <v>0.72</v>
      </c>
      <c r="N3" s="20"/>
      <c r="O3" s="21">
        <v>0.180338</v>
      </c>
      <c r="P3" s="19">
        <v>17.842863615768014</v>
      </c>
      <c r="Q3" s="20">
        <v>1.9718350515463914</v>
      </c>
      <c r="R3" s="18"/>
      <c r="S3" s="18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19" ht="15.75">
      <c r="A4" s="3"/>
      <c r="B4" s="1"/>
      <c r="C4" s="1">
        <v>1</v>
      </c>
      <c r="D4" s="40">
        <v>25</v>
      </c>
      <c r="E4" s="82">
        <v>10.4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3"/>
      <c r="B5" s="1"/>
      <c r="C5" s="1">
        <v>2</v>
      </c>
      <c r="D5" s="40">
        <v>25</v>
      </c>
      <c r="E5" s="82">
        <v>5.6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3"/>
      <c r="B6" s="1"/>
      <c r="C6" s="1">
        <v>3</v>
      </c>
      <c r="D6" s="40">
        <v>25</v>
      </c>
      <c r="E6" s="82">
        <v>4.4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3"/>
      <c r="B7" s="1"/>
      <c r="C7" s="1">
        <v>4</v>
      </c>
      <c r="D7" s="40">
        <v>25</v>
      </c>
      <c r="E7" s="82">
        <v>3.6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3"/>
      <c r="B8" s="1"/>
      <c r="C8" s="1">
        <v>5</v>
      </c>
      <c r="D8" s="40">
        <v>24.2</v>
      </c>
      <c r="E8" s="40">
        <v>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3"/>
      <c r="B9" s="1"/>
      <c r="C9" s="1">
        <v>6</v>
      </c>
      <c r="D9" s="40">
        <v>23.3</v>
      </c>
      <c r="E9" s="82">
        <v>0.7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thickBot="1">
      <c r="A10" s="28"/>
      <c r="B10" s="26"/>
      <c r="C10" s="26">
        <v>7</v>
      </c>
      <c r="D10" s="41">
        <v>23</v>
      </c>
      <c r="E10" s="83">
        <v>0.6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42" s="73" customFormat="1" ht="16.5" thickBot="1">
      <c r="A11" s="69"/>
      <c r="B11" s="70"/>
      <c r="C11" s="70"/>
      <c r="D11" s="7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</row>
    <row r="12" spans="1:42" s="2" customFormat="1" ht="15.75">
      <c r="A12" s="17">
        <v>37834</v>
      </c>
      <c r="B12" s="18" t="s">
        <v>1</v>
      </c>
      <c r="C12" s="18">
        <v>0</v>
      </c>
      <c r="D12" s="81">
        <v>27.1</v>
      </c>
      <c r="E12" s="81">
        <v>12.5</v>
      </c>
      <c r="F12" s="18"/>
      <c r="G12" s="18"/>
      <c r="H12" s="19">
        <v>3.270238399163597</v>
      </c>
      <c r="I12" s="19">
        <v>49.90167593350861</v>
      </c>
      <c r="J12" s="19">
        <f>K12-I12</f>
        <v>26.938494030429737</v>
      </c>
      <c r="K12" s="19">
        <v>76.84016996393835</v>
      </c>
      <c r="L12" s="20">
        <v>0.0681198910081744</v>
      </c>
      <c r="M12" s="20">
        <v>0.48396226415094346</v>
      </c>
      <c r="N12" s="20">
        <v>1.4575471698113207</v>
      </c>
      <c r="O12" s="21">
        <v>0.18163</v>
      </c>
      <c r="P12" s="19">
        <v>12.34241051200725</v>
      </c>
      <c r="Q12" s="20">
        <v>1.1852886267902274</v>
      </c>
      <c r="R12" s="18"/>
      <c r="S12" s="1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19" ht="15.75">
      <c r="A13" s="3"/>
      <c r="B13" s="1"/>
      <c r="C13" s="1">
        <v>1</v>
      </c>
      <c r="D13" s="82"/>
      <c r="E13" s="8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3"/>
      <c r="B14" s="1"/>
      <c r="C14" s="1">
        <v>2</v>
      </c>
      <c r="D14" s="40">
        <v>26</v>
      </c>
      <c r="E14" s="82">
        <v>10.43</v>
      </c>
      <c r="F14" s="1"/>
      <c r="G14" s="1"/>
      <c r="H14" s="23">
        <v>2.0545363920395836</v>
      </c>
      <c r="I14" s="23">
        <v>63.76602086116979</v>
      </c>
      <c r="J14" s="23">
        <f>K14-I14</f>
        <v>17.025128227231576</v>
      </c>
      <c r="K14" s="23">
        <v>80.79114908840137</v>
      </c>
      <c r="L14" s="24">
        <v>0.05994550408719346</v>
      </c>
      <c r="M14" s="24">
        <v>0.5660377358490566</v>
      </c>
      <c r="N14" s="24">
        <v>1.6952830188679244</v>
      </c>
      <c r="O14" s="25">
        <v>0.18343</v>
      </c>
      <c r="P14" s="23">
        <v>15.731445400996831</v>
      </c>
      <c r="Q14" s="24">
        <v>3.7170015164279695</v>
      </c>
      <c r="R14" s="1"/>
      <c r="S14" s="1"/>
    </row>
    <row r="15" spans="1:19" ht="15.75">
      <c r="A15" s="3"/>
      <c r="B15" s="1"/>
      <c r="C15" s="1">
        <v>3</v>
      </c>
      <c r="D15" s="40"/>
      <c r="E15" s="8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3"/>
      <c r="B16" s="1"/>
      <c r="C16" s="1">
        <v>4</v>
      </c>
      <c r="D16" s="40">
        <v>24.4</v>
      </c>
      <c r="E16" s="82">
        <v>2.59</v>
      </c>
      <c r="F16" s="1"/>
      <c r="G16" s="1"/>
      <c r="H16" s="23">
        <v>2.2976767934643876</v>
      </c>
      <c r="I16" s="23">
        <v>63.04766102035832</v>
      </c>
      <c r="J16" s="23">
        <f>K16-I16</f>
        <v>13.720672959498884</v>
      </c>
      <c r="K16" s="23">
        <v>76.7683339798572</v>
      </c>
      <c r="L16" s="24">
        <v>0.1989100817438692</v>
      </c>
      <c r="M16" s="24">
        <v>0.6537735849056604</v>
      </c>
      <c r="N16" s="24">
        <v>1.1547169811320754</v>
      </c>
      <c r="O16" s="25">
        <v>0.18782</v>
      </c>
      <c r="P16" s="1"/>
      <c r="Q16" s="1"/>
      <c r="R16" s="1"/>
      <c r="S16" s="1"/>
    </row>
    <row r="17" spans="1:19" ht="15.75">
      <c r="A17" s="3"/>
      <c r="B17" s="1"/>
      <c r="C17" s="1">
        <v>5</v>
      </c>
      <c r="D17" s="40"/>
      <c r="E17" s="8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3"/>
      <c r="B18" s="1"/>
      <c r="C18" s="1">
        <v>6</v>
      </c>
      <c r="D18" s="40">
        <v>23.8</v>
      </c>
      <c r="E18" s="82">
        <v>0.21</v>
      </c>
      <c r="F18" s="1"/>
      <c r="G18" s="1"/>
      <c r="H18" s="23">
        <v>2.0545363920395836</v>
      </c>
      <c r="I18" s="23">
        <v>71.88348706233927</v>
      </c>
      <c r="J18" s="23">
        <f>K18-I18</f>
        <v>14.510868784391462</v>
      </c>
      <c r="K18" s="23">
        <v>86.39435584673073</v>
      </c>
      <c r="L18" s="24">
        <v>0.14713896457765668</v>
      </c>
      <c r="M18" s="24">
        <v>0.5547169811320755</v>
      </c>
      <c r="N18" s="24">
        <v>1.9698113207547168</v>
      </c>
      <c r="O18" s="25">
        <v>0.20688</v>
      </c>
      <c r="P18" s="1"/>
      <c r="Q18" s="1"/>
      <c r="R18" s="1"/>
      <c r="S18" s="1"/>
    </row>
    <row r="19" spans="1:19" ht="16.5" thickBot="1">
      <c r="A19" s="28"/>
      <c r="B19" s="26"/>
      <c r="C19" s="26">
        <v>7</v>
      </c>
      <c r="D19" s="41">
        <v>22.7</v>
      </c>
      <c r="E19" s="83">
        <v>0.11</v>
      </c>
      <c r="F19" s="26"/>
      <c r="G19" s="26"/>
      <c r="H19" s="27">
        <v>2.297676793464386</v>
      </c>
      <c r="I19" s="27">
        <v>109.38187075269745</v>
      </c>
      <c r="J19" s="27">
        <f>K19-I19</f>
        <v>13.217821070930853</v>
      </c>
      <c r="K19" s="27">
        <v>122.5996918236283</v>
      </c>
      <c r="L19" s="29">
        <v>0.6975476839237057</v>
      </c>
      <c r="M19" s="29">
        <v>1.2452830188679245</v>
      </c>
      <c r="N19" s="29">
        <v>4.086792452830188</v>
      </c>
      <c r="O19" s="30">
        <v>0.19911</v>
      </c>
      <c r="P19" s="26"/>
      <c r="Q19" s="26"/>
      <c r="R19" s="26"/>
      <c r="S19" s="26"/>
    </row>
    <row r="20" spans="1:42" s="73" customFormat="1" ht="16.5" thickBot="1">
      <c r="A20" s="69"/>
      <c r="B20" s="70"/>
      <c r="C20" s="70"/>
      <c r="D20" s="71"/>
      <c r="E20" s="70"/>
      <c r="F20" s="70"/>
      <c r="G20" s="70"/>
      <c r="H20" s="71"/>
      <c r="I20" s="71"/>
      <c r="J20" s="71"/>
      <c r="K20" s="71"/>
      <c r="L20" s="74"/>
      <c r="M20" s="74"/>
      <c r="N20" s="74"/>
      <c r="O20" s="75"/>
      <c r="P20" s="70"/>
      <c r="Q20" s="70"/>
      <c r="R20" s="70"/>
      <c r="S20" s="70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19" ht="15.75">
      <c r="A21" s="17">
        <v>37841</v>
      </c>
      <c r="B21" s="18" t="s">
        <v>1</v>
      </c>
      <c r="C21" s="18">
        <v>0</v>
      </c>
      <c r="D21" s="39">
        <v>27.1</v>
      </c>
      <c r="E21" s="65">
        <v>12.5</v>
      </c>
      <c r="F21" s="18"/>
      <c r="G21" s="18"/>
      <c r="H21" s="19">
        <v>1.7749249304010597</v>
      </c>
      <c r="I21" s="19">
        <v>36.48271410715056</v>
      </c>
      <c r="J21" s="19">
        <f>K21-I21</f>
        <v>8.857376837205294</v>
      </c>
      <c r="K21" s="19">
        <v>45.34009094435585</v>
      </c>
      <c r="L21" s="20">
        <v>0.005385996409335727</v>
      </c>
      <c r="M21" s="20">
        <v>0.462608695652174</v>
      </c>
      <c r="N21" s="20">
        <v>1.1930434782608696</v>
      </c>
      <c r="O21" s="21">
        <v>0.17134</v>
      </c>
      <c r="P21" s="19">
        <v>7.128228364295423</v>
      </c>
      <c r="Q21" s="20">
        <v>1.1614321819713564</v>
      </c>
      <c r="R21" s="18"/>
      <c r="S21" s="18"/>
    </row>
    <row r="22" spans="1:19" ht="15.75">
      <c r="A22" s="22"/>
      <c r="B22" s="1"/>
      <c r="C22" s="1">
        <v>1</v>
      </c>
      <c r="D22" s="40"/>
      <c r="E22" s="66"/>
      <c r="F22" s="1"/>
      <c r="G22" s="1"/>
      <c r="H22" s="23"/>
      <c r="I22" s="23"/>
      <c r="J22" s="23"/>
      <c r="K22" s="23"/>
      <c r="L22" s="24"/>
      <c r="M22" s="24"/>
      <c r="N22" s="24"/>
      <c r="O22" s="25"/>
      <c r="P22" s="23"/>
      <c r="Q22" s="24"/>
      <c r="R22" s="1"/>
      <c r="S22" s="1"/>
    </row>
    <row r="23" spans="1:19" ht="15.75">
      <c r="A23" s="3"/>
      <c r="B23" s="1"/>
      <c r="C23" s="1">
        <v>2</v>
      </c>
      <c r="D23" s="40">
        <v>26</v>
      </c>
      <c r="E23" s="82">
        <v>10.43</v>
      </c>
      <c r="F23" s="1"/>
      <c r="G23" s="1"/>
      <c r="H23" s="23">
        <v>1.3859002881213753</v>
      </c>
      <c r="I23" s="23">
        <v>36.21692096605032</v>
      </c>
      <c r="J23" s="23">
        <f>K23-I23</f>
        <v>10.207893337930834</v>
      </c>
      <c r="K23" s="23">
        <v>46.42481430398115</v>
      </c>
      <c r="L23" s="24">
        <v>0.021543985637342913</v>
      </c>
      <c r="M23" s="24">
        <v>0.49130434782608706</v>
      </c>
      <c r="N23" s="24">
        <v>1.396521739130435</v>
      </c>
      <c r="O23" s="25">
        <v>0.17245</v>
      </c>
      <c r="P23" s="23">
        <v>11.11871318531944</v>
      </c>
      <c r="Q23" s="24">
        <v>1.405228306655434</v>
      </c>
      <c r="R23" s="1"/>
      <c r="S23" s="1"/>
    </row>
    <row r="24" spans="1:19" ht="15.75">
      <c r="A24" s="3"/>
      <c r="B24" s="1"/>
      <c r="C24" s="1">
        <v>3</v>
      </c>
      <c r="D24" s="40"/>
      <c r="E24" s="82"/>
      <c r="F24" s="1"/>
      <c r="G24" s="1"/>
      <c r="H24" s="23"/>
      <c r="I24" s="23"/>
      <c r="J24" s="23"/>
      <c r="K24" s="23"/>
      <c r="L24" s="24"/>
      <c r="M24" s="24"/>
      <c r="N24" s="24"/>
      <c r="O24" s="25"/>
      <c r="P24" s="23"/>
      <c r="Q24" s="24"/>
      <c r="R24" s="1"/>
      <c r="S24" s="1"/>
    </row>
    <row r="25" spans="1:19" ht="15.75">
      <c r="A25" s="3"/>
      <c r="B25" s="1"/>
      <c r="C25" s="1">
        <v>4</v>
      </c>
      <c r="D25" s="40">
        <v>24.4</v>
      </c>
      <c r="E25" s="82">
        <v>2.59</v>
      </c>
      <c r="F25" s="1"/>
      <c r="G25" s="1"/>
      <c r="H25" s="23">
        <v>1.3859002881213762</v>
      </c>
      <c r="I25" s="23">
        <v>36.15226858037728</v>
      </c>
      <c r="J25" s="23">
        <f>K25-I25</f>
        <v>10.559889659928452</v>
      </c>
      <c r="K25" s="23">
        <v>46.71215824030573</v>
      </c>
      <c r="L25" s="24">
        <v>0.043087971274685825</v>
      </c>
      <c r="M25" s="24">
        <v>0.5591304347826088</v>
      </c>
      <c r="N25" s="24">
        <v>1.5478260869565217</v>
      </c>
      <c r="O25" s="25">
        <v>0.17735</v>
      </c>
      <c r="P25" s="23">
        <v>8.526444595513256</v>
      </c>
      <c r="Q25" s="24">
        <v>3.2802611625947766</v>
      </c>
      <c r="R25" s="1"/>
      <c r="S25" s="1"/>
    </row>
    <row r="26" spans="1:19" ht="15.75">
      <c r="A26" s="3"/>
      <c r="B26" s="1"/>
      <c r="C26" s="1">
        <v>5</v>
      </c>
      <c r="D26" s="40"/>
      <c r="E26" s="82"/>
      <c r="F26" s="1"/>
      <c r="G26" s="1"/>
      <c r="H26" s="23"/>
      <c r="I26" s="23"/>
      <c r="J26" s="23"/>
      <c r="K26" s="23"/>
      <c r="L26" s="24"/>
      <c r="M26" s="24"/>
      <c r="N26" s="24"/>
      <c r="O26" s="25"/>
      <c r="P26" s="23"/>
      <c r="Q26" s="24"/>
      <c r="R26" s="1"/>
      <c r="S26" s="1"/>
    </row>
    <row r="27" spans="1:19" ht="15.75">
      <c r="A27" s="3"/>
      <c r="B27" s="1"/>
      <c r="C27" s="1">
        <v>6</v>
      </c>
      <c r="D27" s="40">
        <v>23.8</v>
      </c>
      <c r="E27" s="82">
        <v>0.21</v>
      </c>
      <c r="F27" s="1"/>
      <c r="G27" s="1"/>
      <c r="H27" s="23">
        <v>0.9847186257704514</v>
      </c>
      <c r="I27" s="23">
        <v>53.15584601238452</v>
      </c>
      <c r="J27" s="23">
        <f>K27-I27</f>
        <v>12.628766001465458</v>
      </c>
      <c r="K27" s="23">
        <v>65.78461201384998</v>
      </c>
      <c r="L27" s="24">
        <v>1.18491921005386</v>
      </c>
      <c r="M27" s="24">
        <v>1.8608695652173912</v>
      </c>
      <c r="N27" s="24">
        <v>3.1939130434782608</v>
      </c>
      <c r="O27" s="25">
        <v>0.21338</v>
      </c>
      <c r="P27" s="1"/>
      <c r="Q27" s="1"/>
      <c r="R27" s="1"/>
      <c r="S27" s="1"/>
    </row>
    <row r="28" spans="1:19" ht="16.5" thickBot="1">
      <c r="A28" s="28"/>
      <c r="B28" s="26"/>
      <c r="C28" s="26">
        <v>7</v>
      </c>
      <c r="D28" s="41">
        <v>22.7</v>
      </c>
      <c r="E28" s="83">
        <v>0.11</v>
      </c>
      <c r="F28" s="26"/>
      <c r="G28" s="26"/>
      <c r="H28" s="27">
        <v>0.38902464227968414</v>
      </c>
      <c r="I28" s="27">
        <v>66.35929988649916</v>
      </c>
      <c r="J28" s="27">
        <f>K28-I28</f>
        <v>1.7815324052124026</v>
      </c>
      <c r="K28" s="27">
        <v>68.14083229171156</v>
      </c>
      <c r="L28" s="29">
        <v>3.0215439856373423</v>
      </c>
      <c r="M28" s="29">
        <v>3.7260869565217396</v>
      </c>
      <c r="N28" s="29">
        <v>4.438260869565218</v>
      </c>
      <c r="O28" s="30">
        <v>0.24722</v>
      </c>
      <c r="P28" s="26"/>
      <c r="Q28" s="26"/>
      <c r="R28" s="26"/>
      <c r="S28" s="26"/>
    </row>
    <row r="29" spans="1:42" s="73" customFormat="1" ht="16.5" thickBot="1">
      <c r="A29" s="69"/>
      <c r="B29" s="70"/>
      <c r="C29" s="70"/>
      <c r="D29" s="71"/>
      <c r="E29" s="70"/>
      <c r="F29" s="70"/>
      <c r="G29" s="70"/>
      <c r="H29" s="71"/>
      <c r="I29" s="71"/>
      <c r="J29" s="71"/>
      <c r="K29" s="71"/>
      <c r="L29" s="74"/>
      <c r="M29" s="74"/>
      <c r="N29" s="74"/>
      <c r="O29" s="75"/>
      <c r="P29" s="71"/>
      <c r="Q29" s="74"/>
      <c r="R29" s="70"/>
      <c r="S29" s="70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19" ht="15.75">
      <c r="A30" s="17">
        <v>37846</v>
      </c>
      <c r="B30" s="18" t="s">
        <v>1</v>
      </c>
      <c r="C30" s="18">
        <v>0</v>
      </c>
      <c r="D30" s="39">
        <v>25.5</v>
      </c>
      <c r="E30" s="81">
        <v>5.3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.75">
      <c r="A31" s="3"/>
      <c r="B31" s="1"/>
      <c r="C31" s="1">
        <v>1</v>
      </c>
      <c r="D31" s="40">
        <v>25.2</v>
      </c>
      <c r="E31" s="82">
        <v>5.15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3"/>
      <c r="B32" s="1"/>
      <c r="C32" s="1">
        <v>2</v>
      </c>
      <c r="D32" s="40">
        <v>25.1</v>
      </c>
      <c r="E32" s="40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3"/>
      <c r="B33" s="1"/>
      <c r="C33" s="1">
        <v>3</v>
      </c>
      <c r="D33" s="40">
        <v>25</v>
      </c>
      <c r="E33" s="82">
        <v>4.59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3"/>
      <c r="B34" s="1"/>
      <c r="C34" s="1">
        <v>4</v>
      </c>
      <c r="D34" s="40">
        <v>25</v>
      </c>
      <c r="E34" s="82">
        <v>4.53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3"/>
      <c r="B35" s="1"/>
      <c r="C35" s="1">
        <v>5</v>
      </c>
      <c r="D35" s="40">
        <v>24.9</v>
      </c>
      <c r="E35" s="82">
        <v>4.37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3"/>
      <c r="B36" s="1"/>
      <c r="C36" s="1">
        <v>6</v>
      </c>
      <c r="D36" s="40">
        <v>24.1</v>
      </c>
      <c r="E36" s="82">
        <v>0.24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thickBot="1">
      <c r="A37" s="28"/>
      <c r="B37" s="26"/>
      <c r="C37" s="26">
        <v>7</v>
      </c>
      <c r="D37" s="41">
        <v>24.1</v>
      </c>
      <c r="E37" s="83">
        <v>0.18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42" s="73" customFormat="1" ht="16.5" thickBot="1">
      <c r="A38" s="69"/>
      <c r="B38" s="70"/>
      <c r="C38" s="70"/>
      <c r="D38" s="71"/>
      <c r="E38" s="70"/>
      <c r="F38" s="70"/>
      <c r="G38" s="71"/>
      <c r="H38" s="70"/>
      <c r="I38" s="71"/>
      <c r="J38" s="71"/>
      <c r="K38" s="71"/>
      <c r="L38" s="74"/>
      <c r="M38" s="74"/>
      <c r="N38" s="74"/>
      <c r="O38" s="71"/>
      <c r="P38" s="70"/>
      <c r="Q38" s="70"/>
      <c r="R38" s="70"/>
      <c r="S38" s="70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  <row r="39" spans="1:19" ht="15.75">
      <c r="A39" s="17">
        <v>37848</v>
      </c>
      <c r="B39" s="18" t="s">
        <v>1</v>
      </c>
      <c r="C39" s="18">
        <v>0</v>
      </c>
      <c r="D39" s="39">
        <v>27.1</v>
      </c>
      <c r="E39" s="81">
        <v>8.93</v>
      </c>
      <c r="F39" s="18"/>
      <c r="G39" s="19">
        <v>0.6097522006872609</v>
      </c>
      <c r="H39" s="31"/>
      <c r="I39" s="19">
        <v>36.51863209919113</v>
      </c>
      <c r="J39" s="19">
        <f>K39-I39</f>
        <v>10.969354769190979</v>
      </c>
      <c r="K39" s="19">
        <v>47.48798686838211</v>
      </c>
      <c r="L39" s="20">
        <v>0</v>
      </c>
      <c r="M39" s="20">
        <v>0.44088176352705405</v>
      </c>
      <c r="N39" s="20">
        <v>1.255511022044088</v>
      </c>
      <c r="O39" s="19"/>
      <c r="P39" s="19">
        <v>6.285455369279565</v>
      </c>
      <c r="Q39" s="32">
        <v>0.8818513900589722</v>
      </c>
      <c r="R39" s="18"/>
      <c r="S39" s="18"/>
    </row>
    <row r="40" spans="1:19" ht="15.75">
      <c r="A40" s="3"/>
      <c r="B40" s="1"/>
      <c r="C40" s="1">
        <v>1</v>
      </c>
      <c r="D40" s="40"/>
      <c r="E40" s="8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3"/>
      <c r="B41" s="1"/>
      <c r="C41" s="1">
        <v>2</v>
      </c>
      <c r="D41" s="40">
        <v>26.4</v>
      </c>
      <c r="E41" s="82">
        <v>7.53</v>
      </c>
      <c r="F41" s="1"/>
      <c r="G41" s="23">
        <v>9.264532641642148</v>
      </c>
      <c r="H41" s="1"/>
      <c r="I41" s="23">
        <v>34.24861500222691</v>
      </c>
      <c r="J41" s="23">
        <f>K41-I41</f>
        <v>13.354309440685043</v>
      </c>
      <c r="K41" s="23">
        <v>47.602924442911956</v>
      </c>
      <c r="L41" s="24">
        <v>0</v>
      </c>
      <c r="M41" s="24">
        <v>0.49498997995991983</v>
      </c>
      <c r="N41" s="24">
        <v>1.318637274549098</v>
      </c>
      <c r="O41" s="23"/>
      <c r="P41" s="23">
        <v>6.041241785633356</v>
      </c>
      <c r="Q41" s="33">
        <v>3.289887447346251</v>
      </c>
      <c r="R41" s="1"/>
      <c r="S41" s="1"/>
    </row>
    <row r="42" spans="1:19" ht="15.75">
      <c r="A42" s="3"/>
      <c r="B42" s="1"/>
      <c r="C42" s="1">
        <v>3</v>
      </c>
      <c r="D42" s="82"/>
      <c r="E42" s="8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3"/>
      <c r="B43" s="1"/>
      <c r="C43" s="1">
        <v>4</v>
      </c>
      <c r="D43" s="82">
        <v>25.3</v>
      </c>
      <c r="E43" s="82">
        <v>3.8</v>
      </c>
      <c r="F43" s="1"/>
      <c r="G43" s="23">
        <v>15.100368047139028</v>
      </c>
      <c r="H43" s="1"/>
      <c r="I43" s="23">
        <v>33.88225148341307</v>
      </c>
      <c r="J43" s="23">
        <f>K43-I43</f>
        <v>9.022599600591931</v>
      </c>
      <c r="K43" s="23">
        <v>42.904851084005</v>
      </c>
      <c r="L43" s="24">
        <v>0.08882907133243607</v>
      </c>
      <c r="M43" s="24">
        <v>0.567134268537074</v>
      </c>
      <c r="N43" s="24">
        <v>1.375751503006012</v>
      </c>
      <c r="O43" s="23"/>
      <c r="P43" s="1"/>
      <c r="Q43" s="1"/>
      <c r="R43" s="1"/>
      <c r="S43" s="1"/>
    </row>
    <row r="44" spans="1:19" ht="15.75">
      <c r="A44" s="3"/>
      <c r="B44" s="1"/>
      <c r="C44" s="1">
        <v>5</v>
      </c>
      <c r="D44" s="82"/>
      <c r="E44" s="8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3"/>
      <c r="B45" s="1"/>
      <c r="C45" s="1">
        <v>6</v>
      </c>
      <c r="D45" s="82">
        <v>23.7</v>
      </c>
      <c r="E45" s="82">
        <v>0.17</v>
      </c>
      <c r="F45" s="1"/>
      <c r="G45" s="23">
        <v>33.69251923578901</v>
      </c>
      <c r="H45" s="1"/>
      <c r="I45" s="23">
        <v>62.07069163685473</v>
      </c>
      <c r="J45" s="23">
        <f>K45-I45</f>
        <v>4.403545824174245</v>
      </c>
      <c r="K45" s="23">
        <v>66.47423746102898</v>
      </c>
      <c r="L45" s="24">
        <v>2.6137281292059216</v>
      </c>
      <c r="M45" s="24">
        <v>3.4859719438877743</v>
      </c>
      <c r="N45" s="24">
        <v>3.90625</v>
      </c>
      <c r="O45" s="23"/>
      <c r="P45" s="1"/>
      <c r="Q45" s="33"/>
      <c r="R45" s="1"/>
      <c r="S45" s="1"/>
    </row>
    <row r="46" spans="1:19" ht="16.5" thickBot="1">
      <c r="A46" s="28"/>
      <c r="B46" s="26"/>
      <c r="C46" s="26">
        <v>7</v>
      </c>
      <c r="D46" s="83">
        <v>23.2</v>
      </c>
      <c r="E46" s="83">
        <v>0.12</v>
      </c>
      <c r="F46" s="26"/>
      <c r="G46" s="27">
        <v>77.87510059827261</v>
      </c>
      <c r="H46" s="26"/>
      <c r="I46" s="27">
        <v>107.76556111087164</v>
      </c>
      <c r="J46" s="27">
        <f>K46-I46</f>
        <v>15.667428128097953</v>
      </c>
      <c r="K46" s="27">
        <v>123.4329892389696</v>
      </c>
      <c r="L46" s="29">
        <v>7.224242424242424</v>
      </c>
      <c r="M46" s="29"/>
      <c r="N46" s="26"/>
      <c r="O46" s="29"/>
      <c r="P46" s="27"/>
      <c r="Q46" s="34"/>
      <c r="R46" s="26"/>
      <c r="S46" s="26"/>
    </row>
    <row r="47" spans="1:42" s="73" customFormat="1" ht="16.5" thickBot="1">
      <c r="A47" s="69"/>
      <c r="B47" s="70"/>
      <c r="C47" s="70"/>
      <c r="D47" s="70"/>
      <c r="E47" s="70"/>
      <c r="F47" s="70"/>
      <c r="G47" s="71"/>
      <c r="H47" s="71"/>
      <c r="I47" s="71"/>
      <c r="J47" s="71"/>
      <c r="K47" s="71"/>
      <c r="L47" s="74"/>
      <c r="M47" s="74"/>
      <c r="N47" s="74"/>
      <c r="O47" s="75"/>
      <c r="P47" s="71"/>
      <c r="Q47" s="74"/>
      <c r="R47" s="70"/>
      <c r="S47" s="70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1:19" ht="15.75">
      <c r="A48" s="17">
        <v>37855</v>
      </c>
      <c r="B48" s="18" t="s">
        <v>1</v>
      </c>
      <c r="C48" s="18">
        <v>0</v>
      </c>
      <c r="D48" s="81">
        <v>27.3</v>
      </c>
      <c r="E48" s="81">
        <v>8.12</v>
      </c>
      <c r="F48" s="18"/>
      <c r="G48" s="19">
        <v>2.672979251909325</v>
      </c>
      <c r="H48" s="19">
        <v>4.940612956951991</v>
      </c>
      <c r="I48" s="19">
        <v>34.08339223884028</v>
      </c>
      <c r="J48" s="19">
        <f>K48-I48</f>
        <v>13.584184589744702</v>
      </c>
      <c r="K48" s="19">
        <v>47.667576828584984</v>
      </c>
      <c r="L48" s="20">
        <v>0.04569892473118279</v>
      </c>
      <c r="M48" s="20">
        <v>0.4413461538461539</v>
      </c>
      <c r="N48" s="20">
        <v>1.3557692307692308</v>
      </c>
      <c r="O48" s="21">
        <v>0.160706</v>
      </c>
      <c r="P48" s="19">
        <v>8.864340734028094</v>
      </c>
      <c r="Q48" s="20">
        <v>1.4238530749789384</v>
      </c>
      <c r="R48" s="18"/>
      <c r="S48" s="18"/>
    </row>
    <row r="49" spans="1:19" ht="15.75">
      <c r="A49" s="3"/>
      <c r="B49" s="1"/>
      <c r="C49" s="1">
        <v>1</v>
      </c>
      <c r="D49" s="82">
        <v>27.3</v>
      </c>
      <c r="E49" s="82">
        <v>8.57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3"/>
      <c r="B50" s="1"/>
      <c r="C50" s="1">
        <v>2</v>
      </c>
      <c r="D50" s="82">
        <v>27.3</v>
      </c>
      <c r="E50" s="82">
        <v>8.61</v>
      </c>
      <c r="F50" s="1"/>
      <c r="G50" s="23">
        <v>4.802022088417601</v>
      </c>
      <c r="H50" s="23">
        <v>3.6568316374290326</v>
      </c>
      <c r="I50" s="23">
        <v>31.870843929140985</v>
      </c>
      <c r="J50" s="23">
        <f>K50-I50</f>
        <v>11.005272761231556</v>
      </c>
      <c r="K50" s="23">
        <v>42.87611669037254</v>
      </c>
      <c r="L50" s="24">
        <v>0.05645161290322581</v>
      </c>
      <c r="M50" s="24">
        <v>0.47307692307692306</v>
      </c>
      <c r="N50" s="24">
        <v>1.4711538461538463</v>
      </c>
      <c r="O50" s="25">
        <v>0.161994</v>
      </c>
      <c r="P50" s="23">
        <v>9.580516538287268</v>
      </c>
      <c r="Q50" s="24">
        <v>0.9433759056444818</v>
      </c>
      <c r="R50" s="1"/>
      <c r="S50" s="1"/>
    </row>
    <row r="51" spans="1:19" ht="15.75">
      <c r="A51" s="3"/>
      <c r="B51" s="1"/>
      <c r="C51" s="1">
        <v>3</v>
      </c>
      <c r="D51" s="82">
        <v>26.9</v>
      </c>
      <c r="E51" s="82">
        <v>7.5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3"/>
      <c r="B52" s="1"/>
      <c r="C52" s="1">
        <v>4</v>
      </c>
      <c r="D52" s="82">
        <v>26</v>
      </c>
      <c r="E52" s="82">
        <v>3.93</v>
      </c>
      <c r="F52" s="1"/>
      <c r="G52" s="23">
        <v>3.5263686067322126</v>
      </c>
      <c r="H52" s="23">
        <v>1.901357939141957</v>
      </c>
      <c r="I52" s="23">
        <v>29.42842047038202</v>
      </c>
      <c r="J52" s="23">
        <f>K52-I52</f>
        <v>11.536859043432049</v>
      </c>
      <c r="K52" s="23">
        <v>40.96527951381407</v>
      </c>
      <c r="L52" s="24">
        <v>0.08870967741935484</v>
      </c>
      <c r="M52" s="24">
        <v>0.4615384615384616</v>
      </c>
      <c r="N52" s="24">
        <v>1.4625</v>
      </c>
      <c r="O52" s="25">
        <v>0.164562</v>
      </c>
      <c r="P52" s="23">
        <v>8.48402447314752</v>
      </c>
      <c r="Q52" s="24">
        <v>0.911567312552654</v>
      </c>
      <c r="R52" s="1"/>
      <c r="S52" s="1"/>
    </row>
    <row r="53" spans="1:19" ht="15.75">
      <c r="A53" s="3"/>
      <c r="B53" s="1"/>
      <c r="C53" s="1">
        <v>5</v>
      </c>
      <c r="D53" s="82">
        <v>25.4</v>
      </c>
      <c r="E53" s="82">
        <v>1.84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3"/>
      <c r="B54" s="1"/>
      <c r="C54" s="1">
        <v>6</v>
      </c>
      <c r="D54" s="82">
        <v>24.1</v>
      </c>
      <c r="E54" s="82">
        <v>0.21</v>
      </c>
      <c r="F54" s="1"/>
      <c r="G54" s="23">
        <v>46.97854916933227</v>
      </c>
      <c r="H54" s="23">
        <v>0.38416183425118766</v>
      </c>
      <c r="I54" s="23">
        <v>79.51965217016507</v>
      </c>
      <c r="J54" s="23">
        <f>K54-I54</f>
        <v>-4.245506659195726</v>
      </c>
      <c r="K54" s="23">
        <v>75.27414551096935</v>
      </c>
      <c r="L54" s="24">
        <v>6.888888888888889</v>
      </c>
      <c r="M54" s="24">
        <v>7.818181818181818</v>
      </c>
      <c r="N54" s="24">
        <v>7.212121212121211</v>
      </c>
      <c r="O54" s="25">
        <v>0.244168</v>
      </c>
      <c r="P54" s="23">
        <v>8.668932698844324</v>
      </c>
      <c r="Q54" s="1"/>
      <c r="R54" s="1"/>
      <c r="S54" s="1"/>
    </row>
    <row r="55" spans="1:19" ht="16.5" thickBot="1">
      <c r="A55" s="28"/>
      <c r="B55" s="26"/>
      <c r="C55" s="26">
        <v>7</v>
      </c>
      <c r="D55" s="83">
        <v>24.1</v>
      </c>
      <c r="E55" s="83">
        <v>0.08</v>
      </c>
      <c r="F55" s="26"/>
      <c r="G55" s="27">
        <v>53.50699973280939</v>
      </c>
      <c r="H55" s="27">
        <v>0.461966762707125</v>
      </c>
      <c r="I55" s="27">
        <v>88.85114650230595</v>
      </c>
      <c r="J55" s="27">
        <f>K55-I55</f>
        <v>7.305719581052529</v>
      </c>
      <c r="K55" s="27">
        <v>96.15686608335848</v>
      </c>
      <c r="L55" s="29">
        <v>8.055555555555555</v>
      </c>
      <c r="M55" s="29">
        <v>9.03030303030303</v>
      </c>
      <c r="N55" s="29">
        <v>9.515151515151516</v>
      </c>
      <c r="O55" s="30">
        <v>0.257276</v>
      </c>
      <c r="P55" s="27">
        <v>7.84881033310673</v>
      </c>
      <c r="Q55" s="26"/>
      <c r="R55" s="26"/>
      <c r="S55" s="26"/>
    </row>
    <row r="56" spans="1:42" s="73" customFormat="1" ht="16.5" thickBot="1">
      <c r="A56" s="69"/>
      <c r="B56" s="70"/>
      <c r="C56" s="70"/>
      <c r="D56" s="70"/>
      <c r="E56" s="70"/>
      <c r="F56" s="70"/>
      <c r="G56" s="71"/>
      <c r="H56" s="71"/>
      <c r="I56" s="71"/>
      <c r="J56" s="71"/>
      <c r="K56" s="71"/>
      <c r="L56" s="74"/>
      <c r="M56" s="74"/>
      <c r="N56" s="74"/>
      <c r="O56" s="75"/>
      <c r="P56" s="71"/>
      <c r="Q56" s="74"/>
      <c r="R56" s="70"/>
      <c r="S56" s="70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</row>
    <row r="57" spans="1:19" ht="15.75">
      <c r="A57" s="17">
        <v>37861</v>
      </c>
      <c r="B57" s="18" t="s">
        <v>1</v>
      </c>
      <c r="C57" s="18">
        <v>0</v>
      </c>
      <c r="D57" s="81">
        <v>26.6</v>
      </c>
      <c r="E57" s="81">
        <v>9.89</v>
      </c>
      <c r="F57" s="18"/>
      <c r="G57" s="19">
        <v>2.7</v>
      </c>
      <c r="H57" s="19"/>
      <c r="I57" s="19">
        <v>44.14043001020072</v>
      </c>
      <c r="J57" s="19">
        <f>K57-I57</f>
        <v>0.8835826041980965</v>
      </c>
      <c r="K57" s="19">
        <v>45.02401261439881</v>
      </c>
      <c r="L57" s="20">
        <v>0.0217391304347826</v>
      </c>
      <c r="M57" s="20">
        <v>0.45533141210374645</v>
      </c>
      <c r="N57" s="20">
        <v>1.4409221902017293</v>
      </c>
      <c r="O57" s="21"/>
      <c r="P57" s="19">
        <v>15.255323969188943</v>
      </c>
      <c r="Q57" s="20">
        <v>1.4813731168450848</v>
      </c>
      <c r="R57" s="18"/>
      <c r="S57" s="18"/>
    </row>
    <row r="58" spans="1:19" ht="15.75">
      <c r="A58" s="3"/>
      <c r="B58" s="1"/>
      <c r="C58" s="1">
        <v>1</v>
      </c>
      <c r="D58" s="82">
        <v>26.4</v>
      </c>
      <c r="E58" s="82">
        <v>9.04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3"/>
      <c r="B59" s="1"/>
      <c r="C59" s="1">
        <v>2</v>
      </c>
      <c r="D59" s="82">
        <v>26.1</v>
      </c>
      <c r="E59" s="82">
        <v>7.93</v>
      </c>
      <c r="F59" s="1"/>
      <c r="G59" s="23">
        <v>4.900000000000006</v>
      </c>
      <c r="H59" s="23">
        <v>1.349429227907655</v>
      </c>
      <c r="I59" s="23">
        <v>34.85922086691666</v>
      </c>
      <c r="J59" s="23">
        <f>K59-I59</f>
        <v>9.10161918308119</v>
      </c>
      <c r="K59" s="23">
        <v>43.96084004999785</v>
      </c>
      <c r="L59" s="24">
        <v>0.04347826086956521</v>
      </c>
      <c r="M59" s="24">
        <v>0.5302593659942363</v>
      </c>
      <c r="N59" s="24">
        <v>1.4985590778097984</v>
      </c>
      <c r="O59" s="25">
        <v>0.15936</v>
      </c>
      <c r="P59" s="23">
        <v>12.951110104213864</v>
      </c>
      <c r="Q59" s="24">
        <v>1.1833117495851364</v>
      </c>
      <c r="R59" s="1"/>
      <c r="S59" s="1"/>
    </row>
    <row r="60" spans="1:19" ht="15.75">
      <c r="A60" s="3"/>
      <c r="B60" s="1"/>
      <c r="C60" s="1">
        <v>3</v>
      </c>
      <c r="D60" s="82">
        <v>26</v>
      </c>
      <c r="E60" s="82">
        <v>7.34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3"/>
      <c r="B61" s="1"/>
      <c r="C61" s="1">
        <v>4</v>
      </c>
      <c r="D61" s="82">
        <v>25.3</v>
      </c>
      <c r="E61" s="82">
        <v>0.37</v>
      </c>
      <c r="F61" s="1"/>
      <c r="G61" s="23">
        <v>0</v>
      </c>
      <c r="H61" s="23">
        <v>2.285519773393145</v>
      </c>
      <c r="I61" s="23">
        <v>34.5862441274083</v>
      </c>
      <c r="J61" s="23">
        <f>K61-I61</f>
        <v>15.95477206442252</v>
      </c>
      <c r="K61" s="23">
        <v>50.54101619183082</v>
      </c>
      <c r="L61" s="24">
        <v>0.6086956521739131</v>
      </c>
      <c r="M61" s="24">
        <v>1.219020172910663</v>
      </c>
      <c r="N61" s="24">
        <v>3.060518731988473</v>
      </c>
      <c r="O61" s="25">
        <v>0.1725</v>
      </c>
      <c r="P61" s="23">
        <v>8.821617946974847</v>
      </c>
      <c r="Q61" s="24">
        <v>0.7528689031334396</v>
      </c>
      <c r="R61" s="1"/>
      <c r="S61" s="1"/>
    </row>
    <row r="62" spans="1:19" ht="15.75">
      <c r="A62" s="3"/>
      <c r="B62" s="1"/>
      <c r="C62" s="1">
        <v>5</v>
      </c>
      <c r="D62" s="82">
        <v>25.2</v>
      </c>
      <c r="E62" s="82">
        <v>0.16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>
      <c r="A63" s="3"/>
      <c r="B63" s="1"/>
      <c r="C63" s="1">
        <v>6</v>
      </c>
      <c r="D63" s="82">
        <v>24.6</v>
      </c>
      <c r="E63" s="82">
        <v>0.08</v>
      </c>
      <c r="F63" s="1"/>
      <c r="G63" s="23">
        <v>13.7</v>
      </c>
      <c r="H63" s="23">
        <v>2.0545363920395836</v>
      </c>
      <c r="I63" s="23">
        <v>47.86871758401218</v>
      </c>
      <c r="J63" s="23">
        <f>K63-I63</f>
        <v>12.865824748933242</v>
      </c>
      <c r="K63" s="23">
        <v>60.73454233294542</v>
      </c>
      <c r="L63" s="24">
        <v>3.1956521739130435</v>
      </c>
      <c r="M63" s="24">
        <v>3.38235294117647</v>
      </c>
      <c r="N63" s="24">
        <v>4.0588235294117645</v>
      </c>
      <c r="O63" s="25">
        <v>0.18555</v>
      </c>
      <c r="P63" s="23">
        <v>5.851574892363471</v>
      </c>
      <c r="Q63" s="1"/>
      <c r="R63" s="1"/>
      <c r="S63" s="1"/>
    </row>
    <row r="64" spans="1:19" ht="16.5" thickBot="1">
      <c r="A64" s="28"/>
      <c r="B64" s="26"/>
      <c r="C64" s="26">
        <v>7</v>
      </c>
      <c r="D64" s="83">
        <v>23.8</v>
      </c>
      <c r="E64" s="83">
        <v>0.06</v>
      </c>
      <c r="F64" s="26"/>
      <c r="G64" s="27">
        <v>64.1</v>
      </c>
      <c r="H64" s="27">
        <v>1.349429227907655</v>
      </c>
      <c r="I64" s="27">
        <v>99.39666896541817</v>
      </c>
      <c r="J64" s="27">
        <f>K64-I64</f>
        <v>12.844273953708878</v>
      </c>
      <c r="K64" s="27">
        <v>112.24094291912705</v>
      </c>
      <c r="L64" s="29">
        <v>9.427027027027027</v>
      </c>
      <c r="M64" s="29"/>
      <c r="N64" s="29"/>
      <c r="O64" s="30">
        <v>0.21371</v>
      </c>
      <c r="P64" s="26"/>
      <c r="Q64" s="26"/>
      <c r="R64" s="26"/>
      <c r="S64" s="26"/>
    </row>
    <row r="65" spans="1:42" s="73" customFormat="1" ht="16.5" thickBot="1">
      <c r="A65" s="69"/>
      <c r="B65" s="70"/>
      <c r="C65" s="70"/>
      <c r="D65" s="70"/>
      <c r="E65" s="70"/>
      <c r="F65" s="70"/>
      <c r="G65" s="71"/>
      <c r="H65" s="71"/>
      <c r="I65" s="71"/>
      <c r="J65" s="71"/>
      <c r="K65" s="71"/>
      <c r="L65" s="74"/>
      <c r="M65" s="74"/>
      <c r="N65" s="74"/>
      <c r="O65" s="75"/>
      <c r="P65" s="70"/>
      <c r="Q65" s="70"/>
      <c r="R65" s="70"/>
      <c r="S65" s="70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</row>
    <row r="66" spans="1:23" ht="15.75">
      <c r="A66" s="17">
        <v>37869</v>
      </c>
      <c r="B66" s="18" t="s">
        <v>1</v>
      </c>
      <c r="C66" s="18">
        <v>0</v>
      </c>
      <c r="D66" s="81" t="s">
        <v>3</v>
      </c>
      <c r="E66" s="81" t="s">
        <v>3</v>
      </c>
      <c r="F66" s="18"/>
      <c r="G66" s="19">
        <v>0.053807540419024635</v>
      </c>
      <c r="H66" s="19">
        <v>7.318526082886565</v>
      </c>
      <c r="I66" s="19">
        <v>52.86850207605995</v>
      </c>
      <c r="J66" s="19">
        <f>K66-I66</f>
        <v>-0.3088947315489392</v>
      </c>
      <c r="K66" s="19">
        <v>52.55960734451101</v>
      </c>
      <c r="L66" s="20">
        <v>0.19710144927536236</v>
      </c>
      <c r="M66" s="20">
        <v>0.6983311938382541</v>
      </c>
      <c r="N66" s="20">
        <v>2.1437740693196403</v>
      </c>
      <c r="O66" s="21">
        <v>0.16199</v>
      </c>
      <c r="P66" s="19">
        <v>22.842772995015864</v>
      </c>
      <c r="Q66" s="20">
        <v>4.01081246840775</v>
      </c>
      <c r="R66" s="18"/>
      <c r="S66" s="18"/>
      <c r="T66" s="12"/>
      <c r="U66" s="12"/>
      <c r="V66" s="12"/>
      <c r="W66" s="12"/>
    </row>
    <row r="67" spans="1:23" ht="15.75">
      <c r="A67" s="3"/>
      <c r="B67" s="1"/>
      <c r="C67" s="1">
        <v>1</v>
      </c>
      <c r="D67" s="82"/>
      <c r="E67" s="8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V67" s="12"/>
      <c r="W67" s="12"/>
    </row>
    <row r="68" spans="1:23" ht="15.75">
      <c r="A68" s="3"/>
      <c r="B68" s="1"/>
      <c r="C68" s="1">
        <v>2</v>
      </c>
      <c r="D68" s="82"/>
      <c r="E68" s="82"/>
      <c r="F68" s="1"/>
      <c r="G68" s="23">
        <v>-0.04219467463760278</v>
      </c>
      <c r="H68" s="23">
        <v>2.54081719488919</v>
      </c>
      <c r="I68" s="23">
        <v>35.44827593638206</v>
      </c>
      <c r="J68" s="23">
        <f>K68-I68</f>
        <v>24.345215005100343</v>
      </c>
      <c r="K68" s="23">
        <v>59.7934909414824</v>
      </c>
      <c r="L68" s="24">
        <v>0.26666666666666666</v>
      </c>
      <c r="M68" s="24">
        <v>0.7111681643132219</v>
      </c>
      <c r="N68" s="24">
        <v>2.7933247753530166</v>
      </c>
      <c r="O68" s="25">
        <v>0.16634</v>
      </c>
      <c r="P68" s="23">
        <v>36.024019941083154</v>
      </c>
      <c r="Q68" s="24">
        <v>3.4830409435551806</v>
      </c>
      <c r="R68" s="1"/>
      <c r="S68" s="1"/>
      <c r="T68" s="12"/>
      <c r="U68" s="12"/>
      <c r="V68" s="12"/>
      <c r="W68" s="12"/>
    </row>
    <row r="69" spans="1:23" ht="15.75">
      <c r="A69" s="3"/>
      <c r="B69" s="1"/>
      <c r="C69" s="1">
        <v>3</v>
      </c>
      <c r="D69" s="82"/>
      <c r="E69" s="8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2"/>
      <c r="U69" s="12"/>
      <c r="V69" s="12"/>
      <c r="W69" s="12"/>
    </row>
    <row r="70" spans="1:23" ht="15.75">
      <c r="A70" s="3"/>
      <c r="B70" s="1"/>
      <c r="C70" s="1">
        <v>4</v>
      </c>
      <c r="D70" s="82"/>
      <c r="E70" s="82"/>
      <c r="F70" s="1"/>
      <c r="G70" s="23">
        <v>1.95059727996823</v>
      </c>
      <c r="H70" s="23">
        <v>1.8478670508285007</v>
      </c>
      <c r="I70" s="23">
        <v>36.80597603551571</v>
      </c>
      <c r="J70" s="23">
        <f>K70-I70</f>
        <v>10.97653836759909</v>
      </c>
      <c r="K70" s="23">
        <v>47.7825144031148</v>
      </c>
      <c r="L70" s="24">
        <v>0.4521739130434783</v>
      </c>
      <c r="M70" s="24">
        <v>0.8395378690629012</v>
      </c>
      <c r="N70" s="24">
        <v>2.0077021822849805</v>
      </c>
      <c r="O70" s="25">
        <v>0.17029</v>
      </c>
      <c r="P70" s="23">
        <v>14.07817811012916</v>
      </c>
      <c r="Q70" s="24">
        <v>2.9129974726200505</v>
      </c>
      <c r="R70" s="1"/>
      <c r="S70" s="1"/>
      <c r="T70" s="12"/>
      <c r="U70" s="12"/>
      <c r="V70" s="12"/>
      <c r="W70" s="12"/>
    </row>
    <row r="71" spans="1:19" ht="15.75">
      <c r="A71" s="3"/>
      <c r="B71" s="1"/>
      <c r="C71" s="1">
        <v>5</v>
      </c>
      <c r="D71" s="82"/>
      <c r="E71" s="8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21" ht="15.75">
      <c r="A72" s="3"/>
      <c r="B72" s="1"/>
      <c r="C72" s="1">
        <v>6</v>
      </c>
      <c r="D72" s="82"/>
      <c r="E72" s="82"/>
      <c r="F72" s="1"/>
      <c r="G72" s="23">
        <v>3.9070381999698633</v>
      </c>
      <c r="H72" s="23">
        <v>1.7141398300448598</v>
      </c>
      <c r="I72" s="23">
        <v>36.116350588336715</v>
      </c>
      <c r="J72" s="23">
        <f>K72-I72</f>
        <v>10.98372196600721</v>
      </c>
      <c r="K72" s="23">
        <v>47.100072554343924</v>
      </c>
      <c r="L72" s="24">
        <v>0.5101449275362319</v>
      </c>
      <c r="M72" s="24">
        <v>0.9422336328626444</v>
      </c>
      <c r="N72" s="24">
        <v>2.043645699614891</v>
      </c>
      <c r="O72" s="25">
        <v>0.17102</v>
      </c>
      <c r="P72" s="23">
        <v>15.032630863358259</v>
      </c>
      <c r="Q72" s="24">
        <v>4.26235147430497</v>
      </c>
      <c r="R72" s="1"/>
      <c r="S72" s="1"/>
      <c r="T72" s="12"/>
      <c r="U72" s="12"/>
    </row>
    <row r="73" spans="1:19" ht="16.5" thickBot="1">
      <c r="A73" s="28"/>
      <c r="B73" s="26"/>
      <c r="C73" s="26">
        <v>7</v>
      </c>
      <c r="D73" s="83"/>
      <c r="E73" s="83"/>
      <c r="F73" s="26"/>
      <c r="G73" s="27">
        <v>9.506507039974538</v>
      </c>
      <c r="H73" s="27">
        <v>1.8235530106860207</v>
      </c>
      <c r="I73" s="27">
        <v>40.290021263451294</v>
      </c>
      <c r="J73" s="27">
        <f>K73-I73</f>
        <v>14.941884688878353</v>
      </c>
      <c r="K73" s="27">
        <v>55.23190595232965</v>
      </c>
      <c r="L73" s="29">
        <v>0.7072463768115942</v>
      </c>
      <c r="M73" s="29">
        <v>1.1014120667522465</v>
      </c>
      <c r="N73" s="29">
        <v>2.7779204107830555</v>
      </c>
      <c r="O73" s="30">
        <v>0.17348</v>
      </c>
      <c r="P73" s="27">
        <v>14.448946295037388</v>
      </c>
      <c r="Q73" s="29">
        <v>3.401426790227464</v>
      </c>
      <c r="R73" s="26"/>
      <c r="S73" s="26"/>
    </row>
    <row r="74" spans="1:42" s="73" customFormat="1" ht="16.5" thickBot="1">
      <c r="A74" s="69"/>
      <c r="B74" s="70"/>
      <c r="C74" s="70"/>
      <c r="D74" s="70"/>
      <c r="E74" s="70"/>
      <c r="F74" s="70"/>
      <c r="G74" s="71"/>
      <c r="H74" s="71"/>
      <c r="I74" s="71"/>
      <c r="J74" s="71"/>
      <c r="K74" s="71"/>
      <c r="L74" s="74"/>
      <c r="M74" s="74"/>
      <c r="N74" s="74"/>
      <c r="O74" s="75"/>
      <c r="P74" s="71"/>
      <c r="Q74" s="74"/>
      <c r="R74" s="70"/>
      <c r="S74" s="70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19" ht="15.75">
      <c r="A75" s="17">
        <v>37876</v>
      </c>
      <c r="B75" s="18" t="s">
        <v>1</v>
      </c>
      <c r="C75" s="18">
        <v>0</v>
      </c>
      <c r="D75" s="81">
        <v>24.2</v>
      </c>
      <c r="E75" s="81">
        <v>9.88</v>
      </c>
      <c r="F75" s="18"/>
      <c r="G75" s="19">
        <v>0.062435891718324935</v>
      </c>
      <c r="H75" s="19">
        <v>6.341101669158856</v>
      </c>
      <c r="I75" s="19">
        <v>39.73688418602647</v>
      </c>
      <c r="J75" s="19">
        <f>K75-I75</f>
        <v>7.205149203338934</v>
      </c>
      <c r="K75" s="19">
        <v>46.942033389365406</v>
      </c>
      <c r="L75" s="20">
        <v>0.06698113207547168</v>
      </c>
      <c r="M75" s="20">
        <v>0.4029304029304029</v>
      </c>
      <c r="N75" s="20">
        <v>1.5838827838827838</v>
      </c>
      <c r="O75" s="21">
        <v>0.155258</v>
      </c>
      <c r="P75" s="19">
        <v>15.197553239691889</v>
      </c>
      <c r="Q75" s="20">
        <v>4.951467902274643</v>
      </c>
      <c r="R75" s="18"/>
      <c r="S75" s="18"/>
    </row>
    <row r="76" spans="1:19" ht="15.75">
      <c r="A76" s="3"/>
      <c r="B76" s="1"/>
      <c r="C76" s="1">
        <v>1</v>
      </c>
      <c r="D76" s="82">
        <v>23.4</v>
      </c>
      <c r="E76" s="82">
        <v>8.18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>
      <c r="A77" s="3"/>
      <c r="B77" s="1"/>
      <c r="C77" s="1">
        <v>2</v>
      </c>
      <c r="D77" s="82">
        <v>23.3</v>
      </c>
      <c r="E77" s="82">
        <v>7.95</v>
      </c>
      <c r="F77" s="1"/>
      <c r="G77" s="23">
        <v>2.8096151273246224</v>
      </c>
      <c r="H77" s="23">
        <v>2.2101462489514576</v>
      </c>
      <c r="I77" s="23">
        <v>33.53025516141546</v>
      </c>
      <c r="J77" s="23">
        <f>K77-I77</f>
        <v>17.219085384250683</v>
      </c>
      <c r="K77" s="23">
        <v>50.74934054566614</v>
      </c>
      <c r="L77" s="24">
        <v>0.09811320754716979</v>
      </c>
      <c r="M77" s="24">
        <v>0.48791208791208784</v>
      </c>
      <c r="N77" s="24">
        <v>1.8007326007326008</v>
      </c>
      <c r="O77" s="25">
        <v>0.15684599999999999</v>
      </c>
      <c r="P77" s="23">
        <v>23.52514725872225</v>
      </c>
      <c r="Q77" s="24">
        <v>3.7896171861836554</v>
      </c>
      <c r="R77" s="1"/>
      <c r="S77" s="1"/>
    </row>
    <row r="78" spans="1:19" ht="15.75">
      <c r="A78" s="3"/>
      <c r="B78" s="1"/>
      <c r="C78" s="1">
        <v>3</v>
      </c>
      <c r="D78" s="82">
        <v>23.2</v>
      </c>
      <c r="E78" s="82">
        <v>6.65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>
      <c r="A79" s="3"/>
      <c r="B79" s="1"/>
      <c r="C79" s="1">
        <v>4</v>
      </c>
      <c r="D79" s="82">
        <v>22.9</v>
      </c>
      <c r="E79" s="82">
        <v>2.65</v>
      </c>
      <c r="F79" s="1"/>
      <c r="G79" s="23">
        <v>10.872764572091157</v>
      </c>
      <c r="H79" s="23">
        <v>2.0569677960538315</v>
      </c>
      <c r="I79" s="23">
        <v>43.12035903624843</v>
      </c>
      <c r="J79" s="23">
        <f>K79-I79</f>
        <v>10.523971667887892</v>
      </c>
      <c r="K79" s="23">
        <v>53.64433070413632</v>
      </c>
      <c r="L79" s="24">
        <v>0.7066037735849056</v>
      </c>
      <c r="M79" s="24">
        <v>1.0446886446886448</v>
      </c>
      <c r="N79" s="24">
        <v>1.926739926739927</v>
      </c>
      <c r="O79" s="25">
        <v>0.157328</v>
      </c>
      <c r="P79" s="23">
        <v>10.635795197100137</v>
      </c>
      <c r="Q79" s="24">
        <v>2.5518025273799494</v>
      </c>
      <c r="R79" s="1"/>
      <c r="S79" s="1"/>
    </row>
    <row r="80" spans="1:19" ht="15.75">
      <c r="A80" s="3"/>
      <c r="B80" s="1"/>
      <c r="C80" s="1">
        <v>5</v>
      </c>
      <c r="D80" s="82">
        <v>22.8</v>
      </c>
      <c r="E80" s="82">
        <v>2.2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>
      <c r="A81" s="3"/>
      <c r="B81" s="1"/>
      <c r="C81" s="1">
        <v>6</v>
      </c>
      <c r="D81" s="82">
        <v>22.8</v>
      </c>
      <c r="E81" s="82">
        <v>1.87</v>
      </c>
      <c r="F81" s="1"/>
      <c r="G81" s="23">
        <v>11.586317620300584</v>
      </c>
      <c r="H81" s="23">
        <v>2.0691248161250715</v>
      </c>
      <c r="I81" s="23">
        <v>41.69800655144175</v>
      </c>
      <c r="J81" s="23">
        <f>K81-I81</f>
        <v>13.059781905952335</v>
      </c>
      <c r="K81" s="23">
        <v>54.757788457394085</v>
      </c>
      <c r="L81" s="24">
        <v>0.802830188679245</v>
      </c>
      <c r="M81" s="24">
        <v>1.1765567765567764</v>
      </c>
      <c r="N81" s="24">
        <v>1.668864468864469</v>
      </c>
      <c r="O81" s="25">
        <v>0.158468</v>
      </c>
      <c r="P81" s="23">
        <v>10.1343303874915</v>
      </c>
      <c r="Q81" s="24">
        <v>4.816490648694187</v>
      </c>
      <c r="R81" s="1"/>
      <c r="S81" s="1"/>
    </row>
    <row r="82" spans="1:19" ht="16.5" thickBot="1">
      <c r="A82" s="28"/>
      <c r="B82" s="26"/>
      <c r="C82" s="26">
        <v>7</v>
      </c>
      <c r="D82" s="83">
        <v>22.8</v>
      </c>
      <c r="E82" s="83">
        <v>1.86</v>
      </c>
      <c r="F82" s="26"/>
      <c r="G82" s="27">
        <v>20.862507247023146</v>
      </c>
      <c r="H82" s="27">
        <v>1.6071580534179462</v>
      </c>
      <c r="I82" s="27">
        <v>68.92384451819605</v>
      </c>
      <c r="J82" s="27">
        <f>K82-I82</f>
        <v>20.308032699739968</v>
      </c>
      <c r="K82" s="27">
        <v>89.23187721793602</v>
      </c>
      <c r="L82" s="29">
        <v>3.9542857142857137</v>
      </c>
      <c r="M82" s="29">
        <v>4.696969696969696</v>
      </c>
      <c r="N82" s="29">
        <v>8.229508196721312</v>
      </c>
      <c r="O82" s="30">
        <v>0.168778</v>
      </c>
      <c r="P82" s="27">
        <v>10.621346023113528</v>
      </c>
      <c r="Q82" s="29">
        <v>3.3244165122156697</v>
      </c>
      <c r="R82" s="26"/>
      <c r="S82" s="26"/>
    </row>
    <row r="83" spans="1:42" s="73" customFormat="1" ht="16.5" thickBot="1">
      <c r="A83" s="69"/>
      <c r="B83" s="70"/>
      <c r="C83" s="70"/>
      <c r="D83" s="70"/>
      <c r="E83" s="70"/>
      <c r="F83" s="70"/>
      <c r="G83" s="70"/>
      <c r="H83" s="71"/>
      <c r="I83" s="71"/>
      <c r="J83" s="71"/>
      <c r="K83" s="71"/>
      <c r="L83" s="74"/>
      <c r="M83" s="74"/>
      <c r="N83" s="74"/>
      <c r="O83" s="74"/>
      <c r="P83" s="71"/>
      <c r="Q83" s="74"/>
      <c r="R83" s="70"/>
      <c r="S83" s="70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</row>
    <row r="84" spans="1:19" ht="15.75">
      <c r="A84" s="17">
        <v>37883</v>
      </c>
      <c r="B84" s="18" t="s">
        <v>1</v>
      </c>
      <c r="C84" s="18">
        <v>0</v>
      </c>
      <c r="D84" s="81" t="s">
        <v>3</v>
      </c>
      <c r="E84" s="81"/>
      <c r="F84" s="18"/>
      <c r="G84" s="19">
        <v>11.304571575606827</v>
      </c>
      <c r="H84" s="19">
        <v>4.571039546786292</v>
      </c>
      <c r="I84" s="19">
        <v>48.25663189805037</v>
      </c>
      <c r="J84" s="19">
        <f>K84-I84</f>
        <v>6.185078229386676</v>
      </c>
      <c r="K84" s="19">
        <v>54.44171012743705</v>
      </c>
      <c r="L84" s="20">
        <v>0.3180933852140078</v>
      </c>
      <c r="M84" s="20">
        <v>0.8982558139534884</v>
      </c>
      <c r="N84" s="20">
        <v>2.0319767441860463</v>
      </c>
      <c r="O84" s="21">
        <v>0.16084</v>
      </c>
      <c r="P84" s="19">
        <v>14.832804712279115</v>
      </c>
      <c r="Q84" s="20">
        <v>1.0448390980379396</v>
      </c>
      <c r="R84" s="18"/>
      <c r="S84" s="18"/>
    </row>
    <row r="85" spans="1:19" ht="15.75">
      <c r="A85" s="3"/>
      <c r="B85" s="1"/>
      <c r="C85" s="1">
        <v>1</v>
      </c>
      <c r="D85" s="82"/>
      <c r="E85" s="8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>
      <c r="A86" s="3"/>
      <c r="B86" s="1"/>
      <c r="C86" s="1">
        <v>2</v>
      </c>
      <c r="D86" s="82"/>
      <c r="E86" s="82"/>
      <c r="F86" s="1"/>
      <c r="G86" s="23">
        <v>11.133030277039197</v>
      </c>
      <c r="H86" s="23">
        <v>2.9517244732971055</v>
      </c>
      <c r="I86" s="23">
        <v>40.23973607459449</v>
      </c>
      <c r="J86" s="23">
        <f>K86-I86</f>
        <v>17.31965576196427</v>
      </c>
      <c r="K86" s="23">
        <v>57.55939183655876</v>
      </c>
      <c r="L86" s="24">
        <v>0.38521400778210124</v>
      </c>
      <c r="M86" s="24">
        <v>1.005813953488372</v>
      </c>
      <c r="N86" s="24">
        <v>2.0988372093023258</v>
      </c>
      <c r="O86" s="25">
        <v>0.163544</v>
      </c>
      <c r="P86" s="23">
        <v>13.868192115994564</v>
      </c>
      <c r="Q86" s="24">
        <v>1.1305215891712492</v>
      </c>
      <c r="R86" s="1"/>
      <c r="S86" s="1"/>
    </row>
    <row r="87" spans="1:19" ht="15.75">
      <c r="A87" s="3"/>
      <c r="B87" s="1"/>
      <c r="C87" s="1">
        <v>3</v>
      </c>
      <c r="D87" s="82"/>
      <c r="E87" s="8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>
      <c r="A88" s="3"/>
      <c r="B88" s="1"/>
      <c r="C88" s="1">
        <v>4</v>
      </c>
      <c r="D88" s="82"/>
      <c r="E88" s="82"/>
      <c r="F88" s="1"/>
      <c r="G88" s="23">
        <v>11.133030277039197</v>
      </c>
      <c r="H88" s="23">
        <v>3.007646765624811</v>
      </c>
      <c r="I88" s="23">
        <v>44.8731570478284</v>
      </c>
      <c r="J88" s="23">
        <f>K88-I88</f>
        <v>10.746663218539425</v>
      </c>
      <c r="K88" s="23">
        <v>55.619820266367825</v>
      </c>
      <c r="L88" s="24">
        <v>0.4348249027237355</v>
      </c>
      <c r="M88" s="24">
        <v>1.1308139534883723</v>
      </c>
      <c r="N88" s="24">
        <v>2.1511627906976747</v>
      </c>
      <c r="O88" s="25">
        <v>0.165168</v>
      </c>
      <c r="P88" s="23">
        <v>11.94425560842964</v>
      </c>
      <c r="Q88" s="24">
        <v>0.8324602219113003</v>
      </c>
      <c r="R88" s="1"/>
      <c r="S88" s="1"/>
    </row>
    <row r="89" spans="1:19" ht="15.75">
      <c r="A89" s="3"/>
      <c r="B89" s="1"/>
      <c r="C89" s="1">
        <v>5</v>
      </c>
      <c r="D89" s="82"/>
      <c r="E89" s="8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4">
        <v>0.9437256369374939</v>
      </c>
      <c r="R89" s="1"/>
      <c r="S89" s="1"/>
    </row>
    <row r="90" spans="1:19" ht="15.75">
      <c r="A90" s="3"/>
      <c r="B90" s="1"/>
      <c r="C90" s="1">
        <v>6</v>
      </c>
      <c r="D90" s="82"/>
      <c r="E90" s="82"/>
      <c r="F90" s="1"/>
      <c r="G90" s="23">
        <v>11.990736769877348</v>
      </c>
      <c r="H90" s="23">
        <v>2.4800320945329872</v>
      </c>
      <c r="I90" s="23">
        <v>45.807024840883294</v>
      </c>
      <c r="J90" s="23">
        <f>K90-I90</f>
        <v>8.67060327859432</v>
      </c>
      <c r="K90" s="23">
        <v>54.477628119477615</v>
      </c>
      <c r="L90" s="24">
        <v>0.28599221789883267</v>
      </c>
      <c r="M90" s="24">
        <v>0.7034883720930233</v>
      </c>
      <c r="N90" s="24">
        <v>2.063953488372093</v>
      </c>
      <c r="O90" s="25">
        <v>0.15784</v>
      </c>
      <c r="P90" s="23">
        <v>14.668660774983007</v>
      </c>
      <c r="Q90" s="24">
        <v>0.6164266423713923</v>
      </c>
      <c r="R90" s="1"/>
      <c r="S90" s="1"/>
    </row>
    <row r="91" spans="1:19" ht="16.5" thickBot="1">
      <c r="A91" s="28"/>
      <c r="B91" s="26"/>
      <c r="C91" s="26">
        <v>7</v>
      </c>
      <c r="D91" s="83"/>
      <c r="E91" s="83"/>
      <c r="F91" s="26"/>
      <c r="G91" s="27">
        <v>11.990736769877348</v>
      </c>
      <c r="H91" s="27">
        <v>2.4386982262907715</v>
      </c>
      <c r="I91" s="27">
        <v>48.70919859776159</v>
      </c>
      <c r="J91" s="27">
        <f>K91-I91</f>
        <v>6.429320575262558</v>
      </c>
      <c r="K91" s="27">
        <v>55.13851917302415</v>
      </c>
      <c r="L91" s="29">
        <v>0.5603112840466927</v>
      </c>
      <c r="M91" s="29">
        <v>1.3430232558139534</v>
      </c>
      <c r="N91" s="29">
        <v>2.0174418604651163</v>
      </c>
      <c r="O91" s="30">
        <v>0.169892</v>
      </c>
      <c r="P91" s="27">
        <v>16.88468509288627</v>
      </c>
      <c r="Q91" s="29"/>
      <c r="R91" s="26"/>
      <c r="S91" s="26"/>
    </row>
    <row r="92" spans="1:42" s="73" customFormat="1" ht="16.5" thickBot="1">
      <c r="A92" s="69"/>
      <c r="B92" s="70"/>
      <c r="C92" s="70"/>
      <c r="D92" s="70"/>
      <c r="E92" s="70"/>
      <c r="F92" s="70"/>
      <c r="G92" s="71"/>
      <c r="H92" s="71"/>
      <c r="I92" s="71"/>
      <c r="J92" s="71"/>
      <c r="K92" s="71"/>
      <c r="L92" s="74"/>
      <c r="M92" s="74"/>
      <c r="N92" s="74"/>
      <c r="O92" s="75"/>
      <c r="P92" s="71"/>
      <c r="Q92" s="74"/>
      <c r="R92" s="70"/>
      <c r="S92" s="70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</row>
    <row r="93" spans="1:19" ht="15.75">
      <c r="A93" s="17">
        <v>37890</v>
      </c>
      <c r="B93" s="18" t="s">
        <v>1</v>
      </c>
      <c r="C93" s="18">
        <v>0</v>
      </c>
      <c r="D93" s="81">
        <v>20.4</v>
      </c>
      <c r="E93" s="81">
        <v>7.99</v>
      </c>
      <c r="F93" s="18"/>
      <c r="G93" s="19">
        <v>10.968643898542041</v>
      </c>
      <c r="H93" s="19">
        <v>8.63877846262324</v>
      </c>
      <c r="I93" s="19">
        <v>58.45015803916499</v>
      </c>
      <c r="J93" s="19">
        <f>K93-I93</f>
        <v>5.63194115196184</v>
      </c>
      <c r="K93" s="19">
        <v>64.08209919112683</v>
      </c>
      <c r="L93" s="20">
        <v>0.18929016189290163</v>
      </c>
      <c r="M93" s="20">
        <v>0.6447368421052632</v>
      </c>
      <c r="N93" s="20">
        <v>2.2157894736842105</v>
      </c>
      <c r="O93" s="21">
        <v>0.150418</v>
      </c>
      <c r="P93" s="19">
        <v>27.820434979610326</v>
      </c>
      <c r="Q93" s="20">
        <v>2.4338078350515464</v>
      </c>
      <c r="R93" s="18"/>
      <c r="S93" s="18"/>
    </row>
    <row r="94" spans="1:19" ht="15.75">
      <c r="A94" s="3"/>
      <c r="B94" s="1"/>
      <c r="C94" s="1">
        <v>1</v>
      </c>
      <c r="D94" s="82">
        <v>20.3</v>
      </c>
      <c r="E94" s="82">
        <v>7.4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>
      <c r="A95" s="3"/>
      <c r="B95" s="1"/>
      <c r="C95" s="1">
        <v>2</v>
      </c>
      <c r="D95" s="40">
        <v>20</v>
      </c>
      <c r="E95" s="82">
        <v>5.83</v>
      </c>
      <c r="F95" s="1"/>
      <c r="G95" s="23">
        <v>11.76752546434991</v>
      </c>
      <c r="H95" s="23">
        <v>4.94304436096624</v>
      </c>
      <c r="I95" s="23">
        <v>49.5999648003678</v>
      </c>
      <c r="J95" s="23">
        <f>K95-I95</f>
        <v>5.308679223596691</v>
      </c>
      <c r="K95" s="23">
        <v>54.90864402396449</v>
      </c>
      <c r="L95" s="24">
        <v>0.2889165628891656</v>
      </c>
      <c r="M95" s="24">
        <v>0.7578947368421052</v>
      </c>
      <c r="N95" s="24">
        <v>1.5210526315789474</v>
      </c>
      <c r="O95" s="25">
        <v>0.15066</v>
      </c>
      <c r="P95" s="23">
        <v>12.443870382959439</v>
      </c>
      <c r="Q95" s="24">
        <v>2.13060618556701</v>
      </c>
      <c r="R95" s="1"/>
      <c r="S95" s="1"/>
    </row>
    <row r="96" spans="1:19" ht="15.75">
      <c r="A96" s="3"/>
      <c r="B96" s="1"/>
      <c r="C96" s="1">
        <v>3</v>
      </c>
      <c r="D96" s="82">
        <v>19.9</v>
      </c>
      <c r="E96" s="82">
        <v>5.51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>
      <c r="A97" s="3"/>
      <c r="B97" s="1"/>
      <c r="C97" s="1">
        <v>4</v>
      </c>
      <c r="D97" s="82">
        <v>19.9</v>
      </c>
      <c r="E97" s="82">
        <v>5.27</v>
      </c>
      <c r="F97" s="1"/>
      <c r="G97" s="23">
        <v>14.164170161773518</v>
      </c>
      <c r="H97" s="23">
        <v>4.549156910658059</v>
      </c>
      <c r="I97" s="23">
        <v>50.268039452322455</v>
      </c>
      <c r="J97" s="23">
        <f>K97-I97</f>
        <v>10.861600793069272</v>
      </c>
      <c r="K97" s="23">
        <v>61.12964024539173</v>
      </c>
      <c r="L97" s="24">
        <v>0.30136986301369867</v>
      </c>
      <c r="M97" s="24">
        <v>0.7210526315789473</v>
      </c>
      <c r="N97" s="24">
        <v>0.95</v>
      </c>
      <c r="O97" s="25">
        <v>0.151072</v>
      </c>
      <c r="P97" s="23">
        <v>10.123997280761388</v>
      </c>
      <c r="Q97" s="24">
        <v>1.9144725773195879</v>
      </c>
      <c r="R97" s="1"/>
      <c r="S97" s="1"/>
    </row>
    <row r="98" spans="1:19" ht="15.75">
      <c r="A98" s="3"/>
      <c r="B98" s="1"/>
      <c r="C98" s="1">
        <v>5</v>
      </c>
      <c r="D98" s="82">
        <v>19.9</v>
      </c>
      <c r="E98" s="82">
        <v>5.3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>
      <c r="A99" s="3"/>
      <c r="B99" s="1"/>
      <c r="C99" s="1">
        <v>6</v>
      </c>
      <c r="D99" s="82">
        <v>19.9</v>
      </c>
      <c r="E99" s="82">
        <v>4.79</v>
      </c>
      <c r="F99" s="1"/>
      <c r="G99" s="1"/>
      <c r="H99" s="23">
        <v>4.106641380064919</v>
      </c>
      <c r="I99" s="23">
        <v>51.33839561513153</v>
      </c>
      <c r="J99" s="23">
        <f>K99-I99</f>
        <v>16.730600692498896</v>
      </c>
      <c r="K99" s="23">
        <v>68.06899630763043</v>
      </c>
      <c r="L99" s="24">
        <v>0.3412204234122042</v>
      </c>
      <c r="M99" s="24">
        <v>0.6578947368421053</v>
      </c>
      <c r="N99" s="24">
        <v>0.9657894736842105</v>
      </c>
      <c r="O99" s="25">
        <v>0.151914</v>
      </c>
      <c r="P99" s="23">
        <v>9.809653297076817</v>
      </c>
      <c r="Q99" s="24">
        <v>4.886053608247423</v>
      </c>
      <c r="R99" s="1"/>
      <c r="S99" s="1"/>
    </row>
    <row r="100" spans="1:19" ht="16.5" thickBot="1">
      <c r="A100" s="28"/>
      <c r="B100" s="26"/>
      <c r="C100" s="26">
        <v>7</v>
      </c>
      <c r="D100" s="83">
        <v>19.9</v>
      </c>
      <c r="E100" s="83">
        <v>4.55</v>
      </c>
      <c r="F100" s="26"/>
      <c r="G100" s="27">
        <v>14.164170161773518</v>
      </c>
      <c r="H100" s="27">
        <v>4.315742125290249</v>
      </c>
      <c r="I100" s="27">
        <v>50.94329770268523</v>
      </c>
      <c r="J100" s="27">
        <f>K100-I100</f>
        <v>11.694898208410564</v>
      </c>
      <c r="K100" s="27">
        <v>62.63819591109579</v>
      </c>
      <c r="L100" s="29">
        <v>0.3586550435865504</v>
      </c>
      <c r="M100" s="29">
        <v>0.6815789473684211</v>
      </c>
      <c r="N100" s="29">
        <v>1.1657894736842105</v>
      </c>
      <c r="O100" s="30">
        <v>0.152692</v>
      </c>
      <c r="P100" s="27">
        <v>11.427011103557673</v>
      </c>
      <c r="Q100" s="29">
        <v>1.1154952577319588</v>
      </c>
      <c r="R100" s="26"/>
      <c r="S100" s="26"/>
    </row>
    <row r="101" spans="1:42" s="73" customFormat="1" ht="16.5" thickBot="1">
      <c r="A101" s="69"/>
      <c r="B101" s="70"/>
      <c r="C101" s="70"/>
      <c r="D101" s="70"/>
      <c r="E101" s="70"/>
      <c r="F101" s="70"/>
      <c r="G101" s="70"/>
      <c r="H101" s="71"/>
      <c r="I101" s="71"/>
      <c r="J101" s="71"/>
      <c r="K101" s="71"/>
      <c r="L101" s="74"/>
      <c r="M101" s="74"/>
      <c r="N101" s="74"/>
      <c r="O101" s="75"/>
      <c r="P101" s="71"/>
      <c r="Q101" s="74"/>
      <c r="R101" s="70"/>
      <c r="S101" s="70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</row>
    <row r="102" spans="1:19" ht="15.75">
      <c r="A102" s="17">
        <v>37897</v>
      </c>
      <c r="B102" s="18">
        <v>0.8</v>
      </c>
      <c r="C102" s="18">
        <v>0</v>
      </c>
      <c r="D102" s="81">
        <v>15.9</v>
      </c>
      <c r="E102" s="81">
        <v>6.2</v>
      </c>
      <c r="F102" s="18"/>
      <c r="G102" s="18"/>
      <c r="H102" s="19">
        <v>9.275806314356226</v>
      </c>
      <c r="I102" s="19">
        <v>60.18858885392871</v>
      </c>
      <c r="J102" s="19">
        <v>12.486209559932762</v>
      </c>
      <c r="K102" s="19">
        <f>I102+J102</f>
        <v>72.67479841386147</v>
      </c>
      <c r="L102" s="20">
        <v>0.24807395993836673</v>
      </c>
      <c r="M102" s="20">
        <v>0.6509009009009008</v>
      </c>
      <c r="N102" s="20">
        <v>2.099099099099099</v>
      </c>
      <c r="O102" s="21">
        <v>0.14471799999999999</v>
      </c>
      <c r="P102" s="19">
        <v>16.69020729092209</v>
      </c>
      <c r="Q102" s="20">
        <v>0.9495538144329897</v>
      </c>
      <c r="R102" s="18"/>
      <c r="S102" s="18"/>
    </row>
    <row r="103" spans="1:19" ht="15.75">
      <c r="A103" s="22"/>
      <c r="B103" s="1"/>
      <c r="C103" s="1">
        <v>1</v>
      </c>
      <c r="D103" s="40">
        <v>16</v>
      </c>
      <c r="E103" s="82">
        <v>5.99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>
      <c r="A104" s="22"/>
      <c r="B104" s="1"/>
      <c r="C104" s="1">
        <v>2</v>
      </c>
      <c r="D104" s="40">
        <v>16</v>
      </c>
      <c r="E104" s="82">
        <v>5.87</v>
      </c>
      <c r="F104" s="1"/>
      <c r="G104" s="1"/>
      <c r="H104" s="23">
        <v>6.204943044360966</v>
      </c>
      <c r="I104" s="23">
        <v>53.04809203626281</v>
      </c>
      <c r="J104" s="23">
        <v>12.468250563912475</v>
      </c>
      <c r="K104" s="23">
        <f>I104+J104</f>
        <v>65.51634260017528</v>
      </c>
      <c r="L104" s="24">
        <v>0.384437596302003</v>
      </c>
      <c r="M104" s="24">
        <v>0.7387387387387387</v>
      </c>
      <c r="N104" s="24">
        <v>2.009009009009009</v>
      </c>
      <c r="O104" s="25">
        <v>0.145136</v>
      </c>
      <c r="P104" s="23">
        <v>16.949249463902788</v>
      </c>
      <c r="Q104" s="24">
        <v>0.9875820778967234</v>
      </c>
      <c r="R104" s="1"/>
      <c r="S104" s="1"/>
    </row>
    <row r="105" spans="1:19" ht="15.75">
      <c r="A105" s="22"/>
      <c r="B105" s="1"/>
      <c r="C105" s="1">
        <v>3</v>
      </c>
      <c r="D105" s="40">
        <v>16</v>
      </c>
      <c r="E105" s="82">
        <v>6.13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3">
        <v>12.723516797712653</v>
      </c>
      <c r="Q105" s="24">
        <v>1.5733707216494848</v>
      </c>
      <c r="R105" s="1"/>
      <c r="S105" s="1"/>
    </row>
    <row r="106" spans="1:19" ht="15.75">
      <c r="A106" s="22"/>
      <c r="B106" s="1"/>
      <c r="C106" s="1">
        <v>4</v>
      </c>
      <c r="D106" s="40">
        <v>16</v>
      </c>
      <c r="E106" s="82">
        <v>5.95</v>
      </c>
      <c r="F106" s="1"/>
      <c r="G106" s="1"/>
      <c r="H106" s="23">
        <v>6.516162758184713</v>
      </c>
      <c r="I106" s="23">
        <v>52.56679094291913</v>
      </c>
      <c r="J106" s="23">
        <v>11.74198876485209</v>
      </c>
      <c r="K106" s="23">
        <f>I106+J106</f>
        <v>64.30877970777122</v>
      </c>
      <c r="L106" s="24">
        <v>0.34976887519260397</v>
      </c>
      <c r="M106" s="24">
        <v>0.6689189189189189</v>
      </c>
      <c r="N106" s="24">
        <v>1.0698198198198197</v>
      </c>
      <c r="O106" s="25">
        <v>0.14537</v>
      </c>
      <c r="P106" s="23">
        <v>17.21000714796283</v>
      </c>
      <c r="Q106" s="24">
        <v>1.0253542268041238</v>
      </c>
      <c r="R106" s="1"/>
      <c r="S106" s="1"/>
    </row>
    <row r="107" spans="1:19" ht="15.75">
      <c r="A107" s="22"/>
      <c r="B107" s="1"/>
      <c r="C107" s="1">
        <v>5</v>
      </c>
      <c r="D107" s="40">
        <v>16</v>
      </c>
      <c r="E107" s="82">
        <v>6.2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>
      <c r="A108" s="22"/>
      <c r="B108" s="1"/>
      <c r="C108" s="1">
        <v>6</v>
      </c>
      <c r="D108" s="82">
        <v>15.9</v>
      </c>
      <c r="E108" s="82">
        <v>6.17</v>
      </c>
      <c r="F108" s="1"/>
      <c r="G108" s="1"/>
      <c r="H108" s="23">
        <v>6.905187400464397</v>
      </c>
      <c r="I108" s="23">
        <v>54.27648736405041</v>
      </c>
      <c r="J108" s="23">
        <v>13.450966826142551</v>
      </c>
      <c r="K108" s="23">
        <f>I108+J108</f>
        <v>67.72745419019296</v>
      </c>
      <c r="L108" s="24">
        <v>0.35901386748844377</v>
      </c>
      <c r="M108" s="24">
        <v>0.6689189189189189</v>
      </c>
      <c r="N108" s="24">
        <v>1.1396396396396395</v>
      </c>
      <c r="O108" s="25">
        <v>0.14532799999999998</v>
      </c>
      <c r="P108" s="23">
        <v>17.913795568263044</v>
      </c>
      <c r="Q108" s="24">
        <v>0.9628701030927834</v>
      </c>
      <c r="R108" s="1"/>
      <c r="S108" s="1"/>
    </row>
    <row r="109" spans="1:19" ht="16.5" thickBot="1">
      <c r="A109" s="35"/>
      <c r="B109" s="26"/>
      <c r="C109" s="26">
        <v>7</v>
      </c>
      <c r="D109" s="83">
        <v>15.9</v>
      </c>
      <c r="E109" s="83">
        <v>5.78</v>
      </c>
      <c r="F109" s="26"/>
      <c r="G109" s="26"/>
      <c r="H109" s="27">
        <v>6.253571124645926</v>
      </c>
      <c r="I109" s="27">
        <v>52.854134879243716</v>
      </c>
      <c r="J109" s="27">
        <v>13.00702044452107</v>
      </c>
      <c r="K109" s="27">
        <f>I109+J109</f>
        <v>65.86115532376479</v>
      </c>
      <c r="L109" s="29">
        <v>0.37057010785824346</v>
      </c>
      <c r="M109" s="29">
        <v>0.6914414414414414</v>
      </c>
      <c r="N109" s="29">
        <v>1.6554054054054053</v>
      </c>
      <c r="O109" s="30">
        <v>0.145136</v>
      </c>
      <c r="P109" s="27"/>
      <c r="Q109" s="29"/>
      <c r="R109" s="26"/>
      <c r="S109" s="26"/>
    </row>
    <row r="110" spans="1:42" s="73" customFormat="1" ht="16.5" thickBot="1">
      <c r="A110" s="69"/>
      <c r="B110" s="70"/>
      <c r="C110" s="70"/>
      <c r="D110" s="70"/>
      <c r="E110" s="70"/>
      <c r="F110" s="70"/>
      <c r="G110" s="70"/>
      <c r="H110" s="71"/>
      <c r="I110" s="71"/>
      <c r="J110" s="71"/>
      <c r="K110" s="71"/>
      <c r="L110" s="74"/>
      <c r="M110" s="74"/>
      <c r="N110" s="74"/>
      <c r="O110" s="75"/>
      <c r="P110" s="71"/>
      <c r="Q110" s="74"/>
      <c r="R110" s="70"/>
      <c r="S110" s="70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</row>
    <row r="111" spans="1:19" ht="15.75">
      <c r="A111" s="17">
        <v>37904</v>
      </c>
      <c r="B111" s="18" t="s">
        <v>1</v>
      </c>
      <c r="C111" s="18">
        <v>0</v>
      </c>
      <c r="D111" s="81">
        <v>16.3</v>
      </c>
      <c r="E111" s="81">
        <v>13.87</v>
      </c>
      <c r="F111" s="18"/>
      <c r="G111" s="18"/>
      <c r="H111" s="19">
        <v>10.292133192311898</v>
      </c>
      <c r="I111" s="19">
        <v>49.190499691105266</v>
      </c>
      <c r="J111" s="19">
        <v>17.424933465511547</v>
      </c>
      <c r="K111" s="19">
        <f>I111+J111</f>
        <v>66.61543315661682</v>
      </c>
      <c r="L111" s="20">
        <v>0.07530981887511917</v>
      </c>
      <c r="M111" s="20">
        <v>0.4541734860883797</v>
      </c>
      <c r="N111" s="20">
        <v>1.760229132569558</v>
      </c>
      <c r="O111" s="21">
        <v>0.13931</v>
      </c>
      <c r="P111" s="19">
        <v>32.461758398856325</v>
      </c>
      <c r="Q111" s="20">
        <v>1.6717063917525772</v>
      </c>
      <c r="R111" s="18"/>
      <c r="S111" s="18"/>
    </row>
    <row r="112" spans="1:19" ht="15.75">
      <c r="A112" s="22"/>
      <c r="B112" s="1"/>
      <c r="C112" s="1">
        <v>1</v>
      </c>
      <c r="D112" s="82">
        <v>15.2</v>
      </c>
      <c r="E112" s="82">
        <v>9.04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22"/>
      <c r="B113" s="1"/>
      <c r="C113" s="1">
        <v>2</v>
      </c>
      <c r="D113" s="82">
        <v>14.3</v>
      </c>
      <c r="E113" s="82">
        <v>5.9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22"/>
      <c r="B114" s="1"/>
      <c r="C114" s="1">
        <v>3</v>
      </c>
      <c r="D114" s="82">
        <v>13.9</v>
      </c>
      <c r="E114" s="82">
        <v>5.39</v>
      </c>
      <c r="F114" s="1"/>
      <c r="G114" s="1"/>
      <c r="H114" s="23"/>
      <c r="I114" s="23"/>
      <c r="J114" s="23"/>
      <c r="K114" s="23"/>
      <c r="L114" s="24"/>
      <c r="M114" s="24"/>
      <c r="N114" s="24"/>
      <c r="O114" s="25"/>
      <c r="P114" s="23"/>
      <c r="Q114" s="24"/>
      <c r="R114" s="1"/>
      <c r="S114" s="1"/>
    </row>
    <row r="115" spans="1:19" ht="15.75">
      <c r="A115" s="22"/>
      <c r="B115" s="1"/>
      <c r="C115" s="1">
        <v>4</v>
      </c>
      <c r="D115" s="82">
        <v>13.8</v>
      </c>
      <c r="E115" s="82">
        <v>5.27</v>
      </c>
      <c r="F115" s="1"/>
      <c r="G115" s="1"/>
      <c r="H115" s="23">
        <v>10.581470270007415</v>
      </c>
      <c r="I115" s="23">
        <v>60.92849948996451</v>
      </c>
      <c r="J115" s="23">
        <v>8.406644023964486</v>
      </c>
      <c r="K115" s="23">
        <f>I115+J115</f>
        <v>69.335143513929</v>
      </c>
      <c r="L115" s="24">
        <v>0.4327931363203051</v>
      </c>
      <c r="M115" s="24">
        <v>0.8592471358428805</v>
      </c>
      <c r="N115" s="24">
        <v>2.072013093289689</v>
      </c>
      <c r="O115" s="25">
        <v>0.13139</v>
      </c>
      <c r="P115" s="23">
        <v>10.634024303073625</v>
      </c>
      <c r="Q115" s="24">
        <v>0.7928313402061855</v>
      </c>
      <c r="R115" s="1"/>
      <c r="S115" s="1"/>
    </row>
    <row r="116" spans="1:19" ht="15.75">
      <c r="A116" s="22"/>
      <c r="B116" s="1"/>
      <c r="C116" s="1">
        <v>5</v>
      </c>
      <c r="D116" s="82">
        <v>13.7</v>
      </c>
      <c r="E116" s="82">
        <v>5.3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>
      <c r="A117" s="22"/>
      <c r="B117" s="1"/>
      <c r="C117" s="1">
        <v>6</v>
      </c>
      <c r="D117" s="82">
        <v>13.7</v>
      </c>
      <c r="E117" s="82">
        <v>4.77</v>
      </c>
      <c r="F117" s="1"/>
      <c r="G117" s="1"/>
      <c r="H117" s="23"/>
      <c r="I117" s="23"/>
      <c r="J117" s="23"/>
      <c r="K117" s="23"/>
      <c r="L117" s="24"/>
      <c r="M117" s="24"/>
      <c r="N117" s="24"/>
      <c r="O117" s="25"/>
      <c r="P117" s="23"/>
      <c r="Q117" s="24"/>
      <c r="R117" s="1"/>
      <c r="S117" s="1"/>
    </row>
    <row r="118" spans="1:19" ht="16.5" thickBot="1">
      <c r="A118" s="35"/>
      <c r="B118" s="26"/>
      <c r="C118" s="26">
        <v>7</v>
      </c>
      <c r="D118" s="83">
        <v>13.7</v>
      </c>
      <c r="E118" s="83">
        <v>4.92</v>
      </c>
      <c r="F118" s="26"/>
      <c r="G118" s="26"/>
      <c r="H118" s="27">
        <v>11.087202304971004</v>
      </c>
      <c r="I118" s="27">
        <v>60.03773328735831</v>
      </c>
      <c r="J118" s="27">
        <v>7.986403517089779</v>
      </c>
      <c r="K118" s="27">
        <f>I118+J118</f>
        <v>68.02413680444809</v>
      </c>
      <c r="L118" s="29">
        <v>0.46711153479504297</v>
      </c>
      <c r="M118" s="29">
        <v>0.8396072013093289</v>
      </c>
      <c r="N118" s="29">
        <v>2.3705035971223025</v>
      </c>
      <c r="O118" s="30">
        <v>0.13355999999999998</v>
      </c>
      <c r="P118" s="27">
        <v>9.14710507505361</v>
      </c>
      <c r="Q118" s="29">
        <v>1.0478894845360827</v>
      </c>
      <c r="R118" s="26"/>
      <c r="S118" s="26"/>
    </row>
    <row r="119" spans="1:42" s="73" customFormat="1" ht="16.5" thickBot="1">
      <c r="A119" s="69"/>
      <c r="B119" s="70"/>
      <c r="C119" s="70"/>
      <c r="D119" s="70"/>
      <c r="E119" s="70"/>
      <c r="F119" s="70"/>
      <c r="G119" s="70"/>
      <c r="H119" s="71"/>
      <c r="I119" s="71"/>
      <c r="J119" s="71"/>
      <c r="K119" s="71"/>
      <c r="L119" s="74"/>
      <c r="M119" s="74"/>
      <c r="N119" s="74"/>
      <c r="O119" s="75"/>
      <c r="P119" s="71"/>
      <c r="Q119" s="74"/>
      <c r="R119" s="70"/>
      <c r="S119" s="70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</row>
    <row r="120" spans="1:19" ht="15.75">
      <c r="A120" s="17">
        <v>37911</v>
      </c>
      <c r="B120" s="18" t="s">
        <v>1</v>
      </c>
      <c r="C120" s="18">
        <v>0</v>
      </c>
      <c r="D120" s="81">
        <v>14.2</v>
      </c>
      <c r="E120" s="81">
        <v>8.11</v>
      </c>
      <c r="F120" s="18"/>
      <c r="G120" s="18"/>
      <c r="H120" s="19">
        <v>10.637392562335117</v>
      </c>
      <c r="I120" s="19">
        <v>77.48669382066865</v>
      </c>
      <c r="J120" s="19">
        <v>10.312452681637286</v>
      </c>
      <c r="K120" s="19">
        <f>I120+J120</f>
        <v>87.79914650230593</v>
      </c>
      <c r="L120" s="20">
        <v>0.04408352668213457</v>
      </c>
      <c r="M120" s="20">
        <v>0.425273390036452</v>
      </c>
      <c r="N120" s="20"/>
      <c r="O120" s="21">
        <v>0.12982</v>
      </c>
      <c r="P120" s="19">
        <v>15.508155867693702</v>
      </c>
      <c r="Q120" s="20">
        <v>0.3017004048582996</v>
      </c>
      <c r="R120" s="18"/>
      <c r="S120" s="18"/>
    </row>
    <row r="121" spans="1:19" ht="15.75">
      <c r="A121" s="22"/>
      <c r="B121" s="1"/>
      <c r="C121" s="1">
        <v>1</v>
      </c>
      <c r="D121" s="82"/>
      <c r="E121" s="82"/>
      <c r="F121" s="1"/>
      <c r="G121" s="1"/>
      <c r="H121" s="23"/>
      <c r="I121" s="23"/>
      <c r="J121" s="23"/>
      <c r="K121" s="23"/>
      <c r="L121" s="24"/>
      <c r="M121" s="24"/>
      <c r="N121" s="24"/>
      <c r="O121" s="25"/>
      <c r="P121" s="23"/>
      <c r="Q121" s="24"/>
      <c r="R121" s="1"/>
      <c r="S121" s="1"/>
    </row>
    <row r="122" spans="1:19" ht="15.75">
      <c r="A122" s="22"/>
      <c r="B122" s="1"/>
      <c r="C122" s="1">
        <v>2</v>
      </c>
      <c r="D122" s="82">
        <v>14.2</v>
      </c>
      <c r="E122" s="82">
        <v>7.71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>
      <c r="A123" s="22"/>
      <c r="B123" s="1"/>
      <c r="C123" s="1">
        <v>3</v>
      </c>
      <c r="D123" s="82"/>
      <c r="E123" s="8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>
      <c r="A124" s="22"/>
      <c r="B124" s="1"/>
      <c r="C124" s="1">
        <v>4</v>
      </c>
      <c r="D124" s="82">
        <v>14.2</v>
      </c>
      <c r="E124" s="82">
        <v>7.36</v>
      </c>
      <c r="F124" s="1"/>
      <c r="G124" s="1"/>
      <c r="H124" s="23">
        <v>9.847186257704513</v>
      </c>
      <c r="I124" s="23">
        <v>58.593830007327284</v>
      </c>
      <c r="J124" s="23">
        <v>12.38132902317429</v>
      </c>
      <c r="K124" s="23">
        <f>I124+J124</f>
        <v>70.97515903050157</v>
      </c>
      <c r="L124" s="24">
        <v>0.08352668213457078</v>
      </c>
      <c r="M124" s="24">
        <v>0.47144592952612396</v>
      </c>
      <c r="N124" s="24">
        <v>1.7812879708383962</v>
      </c>
      <c r="O124" s="25">
        <v>0.12999</v>
      </c>
      <c r="P124" s="23">
        <v>14.77548708654282</v>
      </c>
      <c r="Q124" s="24">
        <v>1.120647773279352</v>
      </c>
      <c r="R124" s="1"/>
      <c r="S124" s="1"/>
    </row>
    <row r="125" spans="1:19" ht="15.75">
      <c r="A125" s="22"/>
      <c r="B125" s="1"/>
      <c r="C125" s="1">
        <v>5</v>
      </c>
      <c r="D125" s="82"/>
      <c r="E125" s="82"/>
      <c r="F125" s="1"/>
      <c r="G125" s="1"/>
      <c r="H125" s="23"/>
      <c r="I125" s="23"/>
      <c r="J125" s="23"/>
      <c r="K125" s="23"/>
      <c r="L125" s="24"/>
      <c r="M125" s="24"/>
      <c r="N125" s="24"/>
      <c r="O125" s="25"/>
      <c r="P125" s="23"/>
      <c r="Q125" s="24"/>
      <c r="R125" s="1"/>
      <c r="S125" s="1"/>
    </row>
    <row r="126" spans="1:19" ht="15.75">
      <c r="A126" s="22"/>
      <c r="B126" s="1"/>
      <c r="C126" s="1">
        <v>6</v>
      </c>
      <c r="D126" s="82">
        <v>14.2</v>
      </c>
      <c r="E126" s="82">
        <v>6.94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6.5" thickBot="1">
      <c r="A127" s="35"/>
      <c r="B127" s="26"/>
      <c r="C127" s="26">
        <v>7</v>
      </c>
      <c r="D127" s="83">
        <v>14.2</v>
      </c>
      <c r="E127" s="83">
        <v>6.45</v>
      </c>
      <c r="F127" s="26"/>
      <c r="G127" s="26"/>
      <c r="H127" s="27">
        <v>9.980913478488155</v>
      </c>
      <c r="I127" s="27">
        <v>53.852655057971646</v>
      </c>
      <c r="J127" s="27">
        <v>14.155677829978595</v>
      </c>
      <c r="K127" s="27">
        <f>I127+J127</f>
        <v>68.00833288795025</v>
      </c>
      <c r="L127" s="29">
        <v>0.10440835266821345</v>
      </c>
      <c r="M127" s="29">
        <v>0.5224787363304982</v>
      </c>
      <c r="N127" s="29">
        <v>2.7800729040097205</v>
      </c>
      <c r="O127" s="30">
        <v>0.13699</v>
      </c>
      <c r="P127" s="27">
        <v>13.118985047575894</v>
      </c>
      <c r="Q127" s="29">
        <v>1.2357828184792856</v>
      </c>
      <c r="R127" s="26"/>
      <c r="S127" s="26"/>
    </row>
    <row r="128" spans="1:42" s="73" customFormat="1" ht="16.5" thickBot="1">
      <c r="A128" s="76"/>
      <c r="B128" s="70"/>
      <c r="C128" s="70"/>
      <c r="D128" s="70"/>
      <c r="E128" s="70"/>
      <c r="F128" s="70"/>
      <c r="G128" s="70"/>
      <c r="H128" s="71"/>
      <c r="I128" s="71"/>
      <c r="J128" s="71"/>
      <c r="K128" s="71"/>
      <c r="L128" s="74"/>
      <c r="M128" s="74"/>
      <c r="N128" s="74"/>
      <c r="O128" s="75"/>
      <c r="P128" s="71"/>
      <c r="Q128" s="70"/>
      <c r="R128" s="70"/>
      <c r="S128" s="70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</row>
    <row r="129" spans="1:19" ht="15.75">
      <c r="A129" s="17">
        <v>37918</v>
      </c>
      <c r="B129" s="18" t="s">
        <v>1</v>
      </c>
      <c r="C129" s="18">
        <v>0</v>
      </c>
      <c r="D129" s="81" t="s">
        <v>3</v>
      </c>
      <c r="E129" s="81" t="s">
        <v>3</v>
      </c>
      <c r="F129" s="18"/>
      <c r="G129" s="18"/>
      <c r="H129" s="19">
        <v>9.008351872788943</v>
      </c>
      <c r="I129" s="19">
        <v>83.08990057899805</v>
      </c>
      <c r="J129" s="19">
        <f>K129-I129</f>
        <v>5.172190853842494</v>
      </c>
      <c r="K129" s="19">
        <v>88.26209143284055</v>
      </c>
      <c r="L129" s="20">
        <v>0.17675544794188858</v>
      </c>
      <c r="M129" s="20">
        <v>0.6903962390866353</v>
      </c>
      <c r="N129" s="20">
        <v>1.832102081934184</v>
      </c>
      <c r="O129" s="21">
        <v>0.131488</v>
      </c>
      <c r="P129" s="19">
        <v>14.040598096964205</v>
      </c>
      <c r="Q129" s="18"/>
      <c r="R129" s="18"/>
      <c r="S129" s="18"/>
    </row>
    <row r="130" spans="1:19" ht="15.75">
      <c r="A130" s="22"/>
      <c r="B130" s="1"/>
      <c r="C130" s="1">
        <v>1</v>
      </c>
      <c r="D130" s="82"/>
      <c r="E130" s="82"/>
      <c r="F130" s="1"/>
      <c r="G130" s="1"/>
      <c r="H130" s="23"/>
      <c r="I130" s="23"/>
      <c r="J130" s="23"/>
      <c r="K130" s="23"/>
      <c r="L130" s="24"/>
      <c r="M130" s="24"/>
      <c r="N130" s="24"/>
      <c r="O130" s="25"/>
      <c r="P130" s="23"/>
      <c r="Q130" s="1"/>
      <c r="R130" s="1"/>
      <c r="S130" s="1"/>
    </row>
    <row r="131" spans="1:19" ht="15.75">
      <c r="A131" s="22"/>
      <c r="B131" s="1"/>
      <c r="C131" s="1">
        <v>2</v>
      </c>
      <c r="D131" s="82"/>
      <c r="E131" s="82"/>
      <c r="F131" s="1"/>
      <c r="G131" s="1"/>
      <c r="H131" s="23"/>
      <c r="I131" s="23"/>
      <c r="J131" s="23"/>
      <c r="K131" s="23"/>
      <c r="L131" s="24"/>
      <c r="M131" s="24"/>
      <c r="N131" s="24"/>
      <c r="O131" s="25"/>
      <c r="P131" s="23"/>
      <c r="Q131" s="1"/>
      <c r="R131" s="1"/>
      <c r="S131" s="1"/>
    </row>
    <row r="132" spans="1:19" ht="15.75">
      <c r="A132" s="22"/>
      <c r="B132" s="1"/>
      <c r="C132" s="1">
        <v>3</v>
      </c>
      <c r="D132" s="82"/>
      <c r="E132" s="82"/>
      <c r="F132" s="1"/>
      <c r="G132" s="1"/>
      <c r="H132" s="23"/>
      <c r="I132" s="23"/>
      <c r="J132" s="23"/>
      <c r="K132" s="23"/>
      <c r="L132" s="24"/>
      <c r="M132" s="24"/>
      <c r="N132" s="24"/>
      <c r="O132" s="25"/>
      <c r="P132" s="23"/>
      <c r="Q132" s="1"/>
      <c r="R132" s="1"/>
      <c r="S132" s="1"/>
    </row>
    <row r="133" spans="1:19" ht="15.75">
      <c r="A133" s="22"/>
      <c r="B133" s="1"/>
      <c r="C133" s="1">
        <v>4</v>
      </c>
      <c r="D133" s="82"/>
      <c r="E133" s="82"/>
      <c r="F133" s="1"/>
      <c r="G133" s="1"/>
      <c r="H133" s="23"/>
      <c r="I133" s="23"/>
      <c r="J133" s="23"/>
      <c r="K133" s="23"/>
      <c r="L133" s="24"/>
      <c r="M133" s="24"/>
      <c r="N133" s="24"/>
      <c r="O133" s="25"/>
      <c r="P133" s="23"/>
      <c r="Q133" s="1"/>
      <c r="R133" s="1"/>
      <c r="S133" s="1"/>
    </row>
    <row r="134" spans="1:19" ht="15.75">
      <c r="A134" s="22"/>
      <c r="B134" s="1"/>
      <c r="C134" s="1">
        <v>5</v>
      </c>
      <c r="D134" s="82"/>
      <c r="E134" s="82"/>
      <c r="F134" s="1"/>
      <c r="G134" s="1"/>
      <c r="H134" s="23"/>
      <c r="I134" s="23"/>
      <c r="J134" s="23"/>
      <c r="K134" s="23"/>
      <c r="L134" s="24"/>
      <c r="M134" s="24"/>
      <c r="N134" s="24"/>
      <c r="O134" s="25"/>
      <c r="P134" s="23"/>
      <c r="Q134" s="1"/>
      <c r="R134" s="1"/>
      <c r="S134" s="1"/>
    </row>
    <row r="135" spans="1:19" ht="15.75">
      <c r="A135" s="3"/>
      <c r="B135" s="1"/>
      <c r="C135" s="1">
        <v>6</v>
      </c>
      <c r="D135" s="82"/>
      <c r="E135" s="82"/>
      <c r="F135" s="1"/>
      <c r="G135" s="1"/>
      <c r="H135" s="23"/>
      <c r="I135" s="23"/>
      <c r="J135" s="23"/>
      <c r="K135" s="23"/>
      <c r="L135" s="1"/>
      <c r="M135" s="1"/>
      <c r="N135" s="1"/>
      <c r="O135" s="25"/>
      <c r="P135" s="23"/>
      <c r="Q135" s="1"/>
      <c r="R135" s="1"/>
      <c r="S135" s="1"/>
    </row>
    <row r="136" spans="1:19" ht="16.5" thickBot="1">
      <c r="A136" s="28"/>
      <c r="B136" s="26"/>
      <c r="C136" s="26">
        <v>7</v>
      </c>
      <c r="D136" s="83"/>
      <c r="E136" s="83"/>
      <c r="F136" s="26"/>
      <c r="G136" s="26"/>
      <c r="H136" s="27"/>
      <c r="I136" s="27"/>
      <c r="J136" s="27"/>
      <c r="K136" s="27"/>
      <c r="L136" s="26"/>
      <c r="M136" s="26"/>
      <c r="N136" s="26"/>
      <c r="O136" s="30"/>
      <c r="P136" s="27"/>
      <c r="Q136" s="26"/>
      <c r="R136" s="26"/>
      <c r="S136" s="26"/>
    </row>
    <row r="137" spans="1:42" s="73" customFormat="1" ht="16.5" thickBot="1">
      <c r="A137" s="69"/>
      <c r="B137" s="70"/>
      <c r="C137" s="70"/>
      <c r="D137" s="70"/>
      <c r="E137" s="70"/>
      <c r="F137" s="70"/>
      <c r="G137" s="70"/>
      <c r="H137" s="71"/>
      <c r="I137" s="71"/>
      <c r="J137" s="71"/>
      <c r="K137" s="71"/>
      <c r="L137" s="70"/>
      <c r="M137" s="70"/>
      <c r="N137" s="70"/>
      <c r="O137" s="75"/>
      <c r="P137" s="71"/>
      <c r="Q137" s="70"/>
      <c r="R137" s="70"/>
      <c r="S137" s="70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</row>
    <row r="138" spans="1:38" ht="15.75">
      <c r="A138" s="17">
        <v>37925</v>
      </c>
      <c r="B138" s="18" t="s">
        <v>1</v>
      </c>
      <c r="C138" s="18">
        <v>0</v>
      </c>
      <c r="D138" s="81" t="s">
        <v>3</v>
      </c>
      <c r="E138" s="81" t="s">
        <v>3</v>
      </c>
      <c r="F138" s="18"/>
      <c r="G138" s="18"/>
      <c r="H138" s="19">
        <v>15.548828671116139</v>
      </c>
      <c r="I138" s="19">
        <v>60.53340157751822</v>
      </c>
      <c r="J138" s="19">
        <v>10.879956955878338</v>
      </c>
      <c r="K138" s="19">
        <f>I138+J138</f>
        <v>71.41335853339656</v>
      </c>
      <c r="L138" s="20">
        <v>0.11228813559322036</v>
      </c>
      <c r="M138" s="20">
        <v>0.4531450577663671</v>
      </c>
      <c r="N138" s="20">
        <v>1.4936355727516022</v>
      </c>
      <c r="O138" s="21">
        <v>0.11891</v>
      </c>
      <c r="P138" s="19">
        <v>9.026875141627011</v>
      </c>
      <c r="Q138" s="20">
        <v>0.18765984233086536</v>
      </c>
      <c r="R138" s="18"/>
      <c r="S138" s="18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ht="15.75">
      <c r="A139" s="3"/>
      <c r="B139" s="1"/>
      <c r="C139" s="1">
        <v>1</v>
      </c>
      <c r="D139" s="82"/>
      <c r="E139" s="8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ht="15.75">
      <c r="A140" s="3"/>
      <c r="B140" s="1"/>
      <c r="C140" s="1">
        <v>2</v>
      </c>
      <c r="D140" s="82"/>
      <c r="E140" s="8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ht="15.75">
      <c r="A141" s="3"/>
      <c r="B141" s="1"/>
      <c r="C141" s="1">
        <v>3</v>
      </c>
      <c r="D141" s="82"/>
      <c r="E141" s="82"/>
      <c r="F141" s="1"/>
      <c r="G141" s="1"/>
      <c r="H141" s="23"/>
      <c r="I141" s="23"/>
      <c r="J141" s="23"/>
      <c r="K141" s="23"/>
      <c r="L141" s="24"/>
      <c r="M141" s="24"/>
      <c r="N141" s="24"/>
      <c r="O141" s="25"/>
      <c r="P141" s="23"/>
      <c r="Q141" s="24"/>
      <c r="R141" s="1"/>
      <c r="S141" s="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</row>
    <row r="142" spans="1:38" ht="15.75">
      <c r="A142" s="3"/>
      <c r="B142" s="1"/>
      <c r="C142" s="1">
        <v>4</v>
      </c>
      <c r="D142" s="82"/>
      <c r="E142" s="82"/>
      <c r="F142" s="1"/>
      <c r="G142" s="1"/>
      <c r="H142" s="23">
        <v>15.305688269691336</v>
      </c>
      <c r="I142" s="23">
        <v>59.74320575262561</v>
      </c>
      <c r="J142" s="23">
        <v>10.254983894372371</v>
      </c>
      <c r="K142" s="23">
        <f>I142+J142</f>
        <v>69.99818964699799</v>
      </c>
      <c r="L142" s="24">
        <v>0.1483050847457627</v>
      </c>
      <c r="M142" s="24">
        <v>0.5481386392811296</v>
      </c>
      <c r="N142" s="24">
        <v>1.326298707149133</v>
      </c>
      <c r="O142" s="25">
        <v>0.12126</v>
      </c>
      <c r="P142" s="23">
        <v>25.48755948334466</v>
      </c>
      <c r="Q142" s="24">
        <v>0.071181319504811</v>
      </c>
      <c r="R142" s="1"/>
      <c r="S142" s="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</row>
    <row r="143" spans="1:38" ht="15.75">
      <c r="A143" s="3"/>
      <c r="B143" s="1"/>
      <c r="C143" s="1">
        <v>5</v>
      </c>
      <c r="D143" s="82"/>
      <c r="E143" s="8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</row>
    <row r="144" spans="1:38" ht="15.75">
      <c r="A144" s="3"/>
      <c r="B144" s="1"/>
      <c r="C144" s="1">
        <v>6</v>
      </c>
      <c r="D144" s="82"/>
      <c r="E144" s="82"/>
      <c r="F144" s="1"/>
      <c r="G144" s="1"/>
      <c r="H144" s="23"/>
      <c r="I144" s="23"/>
      <c r="J144" s="23"/>
      <c r="K144" s="23"/>
      <c r="L144" s="24"/>
      <c r="M144" s="24"/>
      <c r="N144" s="24"/>
      <c r="O144" s="25"/>
      <c r="P144" s="23"/>
      <c r="Q144" s="24"/>
      <c r="R144" s="1"/>
      <c r="S144" s="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</row>
    <row r="145" spans="1:38" ht="16.5" thickBot="1">
      <c r="A145" s="28"/>
      <c r="B145" s="26"/>
      <c r="C145" s="26">
        <v>7</v>
      </c>
      <c r="D145" s="83"/>
      <c r="E145" s="83"/>
      <c r="F145" s="26"/>
      <c r="G145" s="26"/>
      <c r="H145" s="27">
        <v>13.968416061854919</v>
      </c>
      <c r="I145" s="27">
        <v>59.38402583221988</v>
      </c>
      <c r="J145" s="27">
        <v>14.572326537649237</v>
      </c>
      <c r="K145" s="27">
        <f>I145+J145</f>
        <v>73.95635236986912</v>
      </c>
      <c r="L145" s="29">
        <v>0.11864406779661016</v>
      </c>
      <c r="M145" s="29">
        <v>0.5404364569961488</v>
      </c>
      <c r="N145" s="29">
        <v>2.1617069062324537</v>
      </c>
      <c r="O145" s="30">
        <v>0.12209</v>
      </c>
      <c r="P145" s="27">
        <v>17.029685021527307</v>
      </c>
      <c r="Q145" s="29">
        <v>0</v>
      </c>
      <c r="R145" s="26"/>
      <c r="S145" s="26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</row>
    <row r="146" spans="1:42" s="73" customFormat="1" ht="16.5" thickBot="1">
      <c r="A146" s="69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2"/>
      <c r="U146" s="72"/>
      <c r="V146" s="72"/>
      <c r="W146" s="72"/>
      <c r="X146" s="72"/>
      <c r="Y146" s="72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2"/>
      <c r="AN146" s="72"/>
      <c r="AO146" s="72"/>
      <c r="AP146" s="72"/>
    </row>
    <row r="147" spans="1:38" ht="15.75">
      <c r="A147" s="17">
        <v>37932</v>
      </c>
      <c r="B147" s="18" t="s">
        <v>1</v>
      </c>
      <c r="C147" s="18">
        <v>0</v>
      </c>
      <c r="D147" s="81" t="s">
        <v>3</v>
      </c>
      <c r="E147" s="81" t="s">
        <v>3</v>
      </c>
      <c r="F147" s="18"/>
      <c r="G147" s="18"/>
      <c r="H147" s="19">
        <v>31.01255820173359</v>
      </c>
      <c r="I147" s="19">
        <v>66.56762424033447</v>
      </c>
      <c r="J147" s="19">
        <v>14.414287372670717</v>
      </c>
      <c r="K147" s="19">
        <f>I147+J147</f>
        <v>80.98191161300518</v>
      </c>
      <c r="L147" s="20">
        <v>0.07623982235381198</v>
      </c>
      <c r="M147" s="20">
        <v>0.44685990338164255</v>
      </c>
      <c r="N147" s="20">
        <v>1.6521739130434783</v>
      </c>
      <c r="O147" s="21">
        <v>0.120004</v>
      </c>
      <c r="P147" s="19">
        <v>24.922690249010945</v>
      </c>
      <c r="Q147" s="20">
        <v>1.0128556375131719</v>
      </c>
      <c r="R147" s="18"/>
      <c r="S147" s="18"/>
      <c r="V147" s="13"/>
      <c r="W147" s="14"/>
      <c r="X147" s="12"/>
      <c r="Y147" s="12"/>
      <c r="Z147" s="15"/>
      <c r="AA147" s="13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</row>
    <row r="148" spans="1:38" ht="15.75">
      <c r="A148" s="22"/>
      <c r="B148" s="1"/>
      <c r="C148" s="1">
        <v>1</v>
      </c>
      <c r="D148" s="82"/>
      <c r="E148" s="82"/>
      <c r="F148" s="1"/>
      <c r="G148" s="1"/>
      <c r="H148" s="23"/>
      <c r="I148" s="23"/>
      <c r="J148" s="23"/>
      <c r="K148" s="23"/>
      <c r="L148" s="24"/>
      <c r="M148" s="24"/>
      <c r="N148" s="24"/>
      <c r="O148" s="25"/>
      <c r="P148" s="23"/>
      <c r="Q148" s="24"/>
      <c r="R148" s="1"/>
      <c r="S148" s="1"/>
      <c r="V148" s="13"/>
      <c r="W148" s="14"/>
      <c r="X148" s="12"/>
      <c r="Y148" s="12"/>
      <c r="Z148" s="15"/>
      <c r="AA148" s="13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</row>
    <row r="149" spans="1:38" ht="15.75">
      <c r="A149" s="22"/>
      <c r="B149" s="1"/>
      <c r="C149" s="1">
        <v>2</v>
      </c>
      <c r="D149" s="82"/>
      <c r="E149" s="82"/>
      <c r="F149" s="1"/>
      <c r="G149" s="1"/>
      <c r="H149" s="23"/>
      <c r="I149" s="23"/>
      <c r="J149" s="23"/>
      <c r="K149" s="23"/>
      <c r="L149" s="24"/>
      <c r="M149" s="24"/>
      <c r="N149" s="24"/>
      <c r="O149" s="25"/>
      <c r="P149" s="23"/>
      <c r="Q149" s="24"/>
      <c r="R149" s="1"/>
      <c r="S149" s="1"/>
      <c r="V149" s="13"/>
      <c r="W149" s="14"/>
      <c r="X149" s="12"/>
      <c r="Y149" s="12"/>
      <c r="Z149" s="15"/>
      <c r="AA149" s="13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</row>
    <row r="150" spans="1:38" ht="15.75">
      <c r="A150" s="22"/>
      <c r="B150" s="1"/>
      <c r="C150" s="1">
        <v>3</v>
      </c>
      <c r="D150" s="82"/>
      <c r="E150" s="82"/>
      <c r="F150" s="1"/>
      <c r="G150" s="1"/>
      <c r="H150" s="23"/>
      <c r="I150" s="23"/>
      <c r="J150" s="23"/>
      <c r="K150" s="23"/>
      <c r="L150" s="24"/>
      <c r="M150" s="24"/>
      <c r="N150" s="24"/>
      <c r="O150" s="25"/>
      <c r="P150" s="23"/>
      <c r="Q150" s="24"/>
      <c r="R150" s="1"/>
      <c r="S150" s="1"/>
      <c r="V150" s="13"/>
      <c r="W150" s="14"/>
      <c r="X150" s="12"/>
      <c r="Y150" s="12"/>
      <c r="Z150" s="15"/>
      <c r="AA150" s="13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</row>
    <row r="151" spans="1:38" ht="15.75">
      <c r="A151" s="22"/>
      <c r="B151" s="1"/>
      <c r="C151" s="1">
        <v>4</v>
      </c>
      <c r="D151" s="82"/>
      <c r="E151" s="82"/>
      <c r="F151" s="1"/>
      <c r="G151" s="1"/>
      <c r="H151" s="23"/>
      <c r="I151" s="23"/>
      <c r="J151" s="23"/>
      <c r="K151" s="23"/>
      <c r="L151" s="24"/>
      <c r="M151" s="24"/>
      <c r="N151" s="24"/>
      <c r="O151" s="25"/>
      <c r="P151" s="23"/>
      <c r="Q151" s="24"/>
      <c r="R151" s="1"/>
      <c r="S151" s="1"/>
      <c r="V151" s="13"/>
      <c r="W151" s="14"/>
      <c r="X151" s="12"/>
      <c r="Y151" s="12"/>
      <c r="Z151" s="15"/>
      <c r="AA151" s="13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</row>
    <row r="152" spans="1:38" ht="15.75">
      <c r="A152" s="22"/>
      <c r="B152" s="1"/>
      <c r="C152" s="1">
        <v>5</v>
      </c>
      <c r="D152" s="82"/>
      <c r="E152" s="82"/>
      <c r="F152" s="1"/>
      <c r="G152" s="1"/>
      <c r="H152" s="23"/>
      <c r="I152" s="23"/>
      <c r="J152" s="23"/>
      <c r="K152" s="23"/>
      <c r="L152" s="24"/>
      <c r="M152" s="24"/>
      <c r="N152" s="24"/>
      <c r="O152" s="25"/>
      <c r="P152" s="23"/>
      <c r="Q152" s="24"/>
      <c r="R152" s="1"/>
      <c r="S152" s="1"/>
      <c r="V152" s="13"/>
      <c r="W152" s="14"/>
      <c r="X152" s="12"/>
      <c r="Y152" s="12"/>
      <c r="Z152" s="15"/>
      <c r="AA152" s="13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</row>
    <row r="153" spans="1:38" ht="15.75">
      <c r="A153" s="22"/>
      <c r="B153" s="1"/>
      <c r="C153" s="1">
        <v>6</v>
      </c>
      <c r="D153" s="82"/>
      <c r="E153" s="82"/>
      <c r="F153" s="1"/>
      <c r="G153" s="1"/>
      <c r="H153" s="23"/>
      <c r="I153" s="23"/>
      <c r="J153" s="23"/>
      <c r="K153" s="23"/>
      <c r="L153" s="24"/>
      <c r="M153" s="24"/>
      <c r="N153" s="24"/>
      <c r="O153" s="25"/>
      <c r="P153" s="23"/>
      <c r="Q153" s="24"/>
      <c r="R153" s="1"/>
      <c r="S153" s="1"/>
      <c r="V153" s="13"/>
      <c r="W153" s="14"/>
      <c r="X153" s="12"/>
      <c r="Y153" s="12"/>
      <c r="Z153" s="15"/>
      <c r="AA153" s="13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</row>
    <row r="154" spans="1:38" ht="16.5" thickBot="1">
      <c r="A154" s="35"/>
      <c r="B154" s="26"/>
      <c r="C154" s="26">
        <v>7</v>
      </c>
      <c r="D154" s="83"/>
      <c r="E154" s="83"/>
      <c r="F154" s="26"/>
      <c r="G154" s="26"/>
      <c r="H154" s="27"/>
      <c r="I154" s="27"/>
      <c r="J154" s="27"/>
      <c r="K154" s="27"/>
      <c r="L154" s="29"/>
      <c r="M154" s="29"/>
      <c r="N154" s="29"/>
      <c r="O154" s="30"/>
      <c r="P154" s="27"/>
      <c r="Q154" s="29"/>
      <c r="R154" s="26"/>
      <c r="S154" s="26"/>
      <c r="V154" s="13"/>
      <c r="W154" s="14"/>
      <c r="X154" s="12"/>
      <c r="Y154" s="12"/>
      <c r="Z154" s="15"/>
      <c r="AA154" s="13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</row>
    <row r="155" spans="1:42" s="73" customFormat="1" ht="16.5" thickBot="1">
      <c r="A155" s="69"/>
      <c r="B155" s="70"/>
      <c r="C155" s="70"/>
      <c r="D155" s="70"/>
      <c r="E155" s="70"/>
      <c r="F155" s="70"/>
      <c r="G155" s="70"/>
      <c r="H155" s="71"/>
      <c r="I155" s="71"/>
      <c r="J155" s="71"/>
      <c r="K155" s="71"/>
      <c r="L155" s="74"/>
      <c r="M155" s="74"/>
      <c r="N155" s="74"/>
      <c r="O155" s="75"/>
      <c r="P155" s="71"/>
      <c r="Q155" s="74"/>
      <c r="R155" s="70"/>
      <c r="S155" s="70"/>
      <c r="T155" s="72"/>
      <c r="U155" s="72"/>
      <c r="V155" s="78"/>
      <c r="W155" s="79"/>
      <c r="X155" s="77"/>
      <c r="Y155" s="77"/>
      <c r="Z155" s="80"/>
      <c r="AA155" s="78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2"/>
      <c r="AN155" s="72"/>
      <c r="AO155" s="72"/>
      <c r="AP155" s="72"/>
    </row>
    <row r="156" spans="1:38" ht="15.75">
      <c r="A156" s="17">
        <v>37940</v>
      </c>
      <c r="B156" s="18" t="s">
        <v>1</v>
      </c>
      <c r="C156" s="18">
        <v>0</v>
      </c>
      <c r="D156" s="81" t="s">
        <v>3</v>
      </c>
      <c r="E156" s="81" t="s">
        <v>3</v>
      </c>
      <c r="F156" s="18"/>
      <c r="G156" s="18"/>
      <c r="H156" s="19">
        <v>46.573543892920966</v>
      </c>
      <c r="I156" s="19">
        <v>86.39435584673075</v>
      </c>
      <c r="J156" s="19">
        <v>12.2879422438688</v>
      </c>
      <c r="K156" s="19">
        <f>I156+J156</f>
        <v>98.68229809059955</v>
      </c>
      <c r="L156" s="20">
        <v>0.03573555687909469</v>
      </c>
      <c r="M156" s="20">
        <v>0.30935251798561153</v>
      </c>
      <c r="N156" s="20">
        <v>1.7050359712230216</v>
      </c>
      <c r="O156" s="21">
        <v>0.1135</v>
      </c>
      <c r="P156" s="19">
        <v>23.053479171515008</v>
      </c>
      <c r="Q156" s="20">
        <v>0.5574455105096777</v>
      </c>
      <c r="R156" s="18"/>
      <c r="S156" s="18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:38" ht="15.75">
      <c r="A157" s="22"/>
      <c r="B157" s="1"/>
      <c r="C157" s="1">
        <v>1</v>
      </c>
      <c r="D157" s="82"/>
      <c r="E157" s="82"/>
      <c r="F157" s="1"/>
      <c r="G157" s="1"/>
      <c r="H157" s="23"/>
      <c r="I157" s="23"/>
      <c r="J157" s="23"/>
      <c r="K157" s="23"/>
      <c r="L157" s="24"/>
      <c r="M157" s="24"/>
      <c r="N157" s="24"/>
      <c r="O157" s="25"/>
      <c r="P157" s="23"/>
      <c r="Q157" s="24"/>
      <c r="R157" s="1"/>
      <c r="S157" s="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</row>
    <row r="158" spans="1:38" ht="15.75">
      <c r="A158" s="22"/>
      <c r="B158" s="1"/>
      <c r="C158" s="1">
        <v>2</v>
      </c>
      <c r="D158" s="82"/>
      <c r="E158" s="82"/>
      <c r="F158" s="1"/>
      <c r="G158" s="1"/>
      <c r="H158" s="23"/>
      <c r="I158" s="23"/>
      <c r="J158" s="23"/>
      <c r="K158" s="23"/>
      <c r="L158" s="24"/>
      <c r="M158" s="24"/>
      <c r="N158" s="24"/>
      <c r="O158" s="25"/>
      <c r="P158" s="23"/>
      <c r="Q158" s="24"/>
      <c r="R158" s="1"/>
      <c r="S158" s="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</row>
    <row r="159" spans="1:38" ht="15.75">
      <c r="A159" s="22"/>
      <c r="B159" s="1"/>
      <c r="C159" s="1">
        <v>3</v>
      </c>
      <c r="D159" s="82"/>
      <c r="E159" s="82"/>
      <c r="F159" s="1"/>
      <c r="G159" s="1"/>
      <c r="H159" s="23"/>
      <c r="I159" s="23"/>
      <c r="J159" s="23"/>
      <c r="K159" s="23"/>
      <c r="L159" s="24"/>
      <c r="M159" s="24"/>
      <c r="N159" s="24"/>
      <c r="O159" s="25"/>
      <c r="P159" s="23"/>
      <c r="Q159" s="24"/>
      <c r="R159" s="1"/>
      <c r="S159" s="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1:38" ht="15.75">
      <c r="A160" s="3"/>
      <c r="B160" s="1"/>
      <c r="C160" s="1">
        <v>4</v>
      </c>
      <c r="D160" s="82"/>
      <c r="E160" s="82"/>
      <c r="F160" s="1"/>
      <c r="G160" s="1"/>
      <c r="H160" s="23">
        <v>46.62217197320593</v>
      </c>
      <c r="I160" s="23">
        <v>79.13892145453501</v>
      </c>
      <c r="J160" s="23">
        <v>13.44450158757525</v>
      </c>
      <c r="K160" s="23">
        <f>I160+J160</f>
        <v>92.58342304211025</v>
      </c>
      <c r="L160" s="24">
        <v>0.06670637284097676</v>
      </c>
      <c r="M160" s="24">
        <v>0.4004796163069544</v>
      </c>
      <c r="N160" s="24">
        <v>1.6786570743405276</v>
      </c>
      <c r="O160" s="25">
        <v>0.114658</v>
      </c>
      <c r="P160" s="23">
        <v>24.12929951128694</v>
      </c>
      <c r="Q160" s="24">
        <v>1.0131883977594143</v>
      </c>
      <c r="R160" s="1"/>
      <c r="S160" s="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</row>
    <row r="161" spans="1:38" ht="15.75">
      <c r="A161" s="3"/>
      <c r="B161" s="1"/>
      <c r="C161" s="1">
        <v>5</v>
      </c>
      <c r="D161" s="82"/>
      <c r="E161" s="82"/>
      <c r="F161" s="1"/>
      <c r="G161" s="1"/>
      <c r="H161" s="23"/>
      <c r="I161" s="23"/>
      <c r="J161" s="23"/>
      <c r="K161" s="23"/>
      <c r="L161" s="24"/>
      <c r="M161" s="24"/>
      <c r="N161" s="24"/>
      <c r="O161" s="25"/>
      <c r="P161" s="23"/>
      <c r="Q161" s="24"/>
      <c r="R161" s="1"/>
      <c r="S161" s="1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</row>
    <row r="162" spans="1:38" ht="15.75">
      <c r="A162" s="3"/>
      <c r="B162" s="1"/>
      <c r="C162" s="1">
        <v>6</v>
      </c>
      <c r="D162" s="82"/>
      <c r="E162" s="82"/>
      <c r="F162" s="1"/>
      <c r="G162" s="1"/>
      <c r="H162" s="23"/>
      <c r="I162" s="23"/>
      <c r="J162" s="23"/>
      <c r="K162" s="23"/>
      <c r="L162" s="24"/>
      <c r="M162" s="24"/>
      <c r="N162" s="24"/>
      <c r="O162" s="25"/>
      <c r="P162" s="23"/>
      <c r="Q162" s="24"/>
      <c r="R162" s="1"/>
      <c r="S162" s="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</row>
    <row r="163" spans="1:38" ht="16.5" thickBot="1">
      <c r="A163" s="35"/>
      <c r="B163" s="26"/>
      <c r="C163" s="26">
        <v>7</v>
      </c>
      <c r="D163" s="83"/>
      <c r="E163" s="83"/>
      <c r="F163" s="26"/>
      <c r="G163" s="26"/>
      <c r="H163" s="27">
        <v>46.087263090071374</v>
      </c>
      <c r="I163" s="27">
        <v>80.43196916799563</v>
      </c>
      <c r="J163" s="27">
        <v>13.315196816229184</v>
      </c>
      <c r="K163" s="27">
        <f>I163+J163</f>
        <v>93.74716598422482</v>
      </c>
      <c r="L163" s="29">
        <v>0.06670637284097677</v>
      </c>
      <c r="M163" s="29">
        <v>0.3860911270983214</v>
      </c>
      <c r="N163" s="29">
        <v>1.6091127098321343</v>
      </c>
      <c r="O163" s="30">
        <v>0.115336</v>
      </c>
      <c r="P163" s="27">
        <v>24.55666744240167</v>
      </c>
      <c r="Q163" s="29">
        <v>1.14175586489934</v>
      </c>
      <c r="R163" s="26"/>
      <c r="S163" s="2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</row>
    <row r="164" spans="1:42" s="73" customFormat="1" ht="16.5" thickBot="1">
      <c r="A164" s="69"/>
      <c r="B164" s="70"/>
      <c r="C164" s="70"/>
      <c r="D164" s="70"/>
      <c r="E164" s="70"/>
      <c r="F164" s="70"/>
      <c r="G164" s="70"/>
      <c r="H164" s="71"/>
      <c r="I164" s="71"/>
      <c r="J164" s="71"/>
      <c r="K164" s="71"/>
      <c r="L164" s="74"/>
      <c r="M164" s="74"/>
      <c r="N164" s="74"/>
      <c r="O164" s="75"/>
      <c r="P164" s="71"/>
      <c r="Q164" s="74"/>
      <c r="R164" s="70"/>
      <c r="S164" s="70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2"/>
      <c r="AN164" s="72"/>
      <c r="AO164" s="72"/>
      <c r="AP164" s="72"/>
    </row>
    <row r="165" spans="1:38" ht="15.75">
      <c r="A165" s="17">
        <v>37946</v>
      </c>
      <c r="B165" s="18" t="s">
        <v>1</v>
      </c>
      <c r="C165" s="18">
        <v>0</v>
      </c>
      <c r="D165" s="81" t="s">
        <v>3</v>
      </c>
      <c r="E165" s="81"/>
      <c r="F165" s="18"/>
      <c r="G165" s="18"/>
      <c r="H165" s="19">
        <v>64.05533875536429</v>
      </c>
      <c r="I165" s="19">
        <v>95.66119779319855</v>
      </c>
      <c r="J165" s="19">
        <v>7.7550916483484915</v>
      </c>
      <c r="K165" s="19">
        <f>I165+J165</f>
        <v>103.41628944154705</v>
      </c>
      <c r="L165" s="20">
        <v>0</v>
      </c>
      <c r="M165" s="20">
        <v>0.4513157894736841</v>
      </c>
      <c r="N165" s="20">
        <v>1.250914411119239</v>
      </c>
      <c r="O165" s="21">
        <v>0.11856</v>
      </c>
      <c r="P165" s="18"/>
      <c r="Q165" s="20">
        <v>0.142362639009622</v>
      </c>
      <c r="R165" s="18"/>
      <c r="S165" s="18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</row>
    <row r="166" spans="1:38" ht="15.75">
      <c r="A166" s="22"/>
      <c r="B166" s="1"/>
      <c r="C166" s="1">
        <v>1</v>
      </c>
      <c r="D166" s="82"/>
      <c r="E166" s="82"/>
      <c r="F166" s="1"/>
      <c r="G166" s="1"/>
      <c r="H166" s="1"/>
      <c r="I166" s="23"/>
      <c r="J166" s="23"/>
      <c r="K166" s="23"/>
      <c r="L166" s="24"/>
      <c r="M166" s="24"/>
      <c r="N166" s="24"/>
      <c r="O166" s="25"/>
      <c r="P166" s="1"/>
      <c r="Q166" s="24"/>
      <c r="R166" s="1"/>
      <c r="S166" s="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</row>
    <row r="167" spans="1:38" ht="15.75">
      <c r="A167" s="22"/>
      <c r="B167" s="1"/>
      <c r="C167" s="1">
        <v>2</v>
      </c>
      <c r="D167" s="82"/>
      <c r="E167" s="82"/>
      <c r="F167" s="1"/>
      <c r="G167" s="1"/>
      <c r="H167" s="1"/>
      <c r="I167" s="23"/>
      <c r="J167" s="23"/>
      <c r="K167" s="23"/>
      <c r="L167" s="24"/>
      <c r="M167" s="24"/>
      <c r="N167" s="24"/>
      <c r="O167" s="25"/>
      <c r="P167" s="1"/>
      <c r="Q167" s="24"/>
      <c r="R167" s="1"/>
      <c r="S167" s="1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</row>
    <row r="168" spans="1:38" ht="15.75">
      <c r="A168" s="22"/>
      <c r="B168" s="1"/>
      <c r="C168" s="1">
        <v>3</v>
      </c>
      <c r="D168" s="82"/>
      <c r="E168" s="82"/>
      <c r="F168" s="1"/>
      <c r="G168" s="1"/>
      <c r="H168" s="1"/>
      <c r="I168" s="23"/>
      <c r="J168" s="23"/>
      <c r="K168" s="23"/>
      <c r="L168" s="24"/>
      <c r="M168" s="24"/>
      <c r="N168" s="24"/>
      <c r="O168" s="25"/>
      <c r="P168" s="1"/>
      <c r="Q168" s="24"/>
      <c r="R168" s="1"/>
      <c r="S168" s="1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</row>
    <row r="169" spans="1:38" ht="15.75">
      <c r="A169" s="22"/>
      <c r="B169" s="1"/>
      <c r="C169" s="1">
        <v>4</v>
      </c>
      <c r="D169" s="82"/>
      <c r="E169" s="82"/>
      <c r="F169" s="1"/>
      <c r="G169" s="1"/>
      <c r="H169" s="1"/>
      <c r="I169" s="23"/>
      <c r="J169" s="23"/>
      <c r="K169" s="23"/>
      <c r="L169" s="24"/>
      <c r="M169" s="24"/>
      <c r="N169" s="24"/>
      <c r="O169" s="25"/>
      <c r="P169" s="1"/>
      <c r="Q169" s="24"/>
      <c r="R169" s="1"/>
      <c r="S169" s="1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</row>
    <row r="170" spans="1:38" ht="15.75">
      <c r="A170" s="22"/>
      <c r="B170" s="1"/>
      <c r="C170" s="1">
        <v>5</v>
      </c>
      <c r="D170" s="82"/>
      <c r="E170" s="82"/>
      <c r="F170" s="1"/>
      <c r="G170" s="1"/>
      <c r="H170" s="1"/>
      <c r="I170" s="23"/>
      <c r="J170" s="23"/>
      <c r="K170" s="23"/>
      <c r="L170" s="24"/>
      <c r="M170" s="24"/>
      <c r="N170" s="24"/>
      <c r="O170" s="25"/>
      <c r="P170" s="1"/>
      <c r="Q170" s="24"/>
      <c r="R170" s="1"/>
      <c r="S170" s="1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</row>
    <row r="171" spans="1:38" ht="15.75">
      <c r="A171" s="22"/>
      <c r="B171" s="1"/>
      <c r="C171" s="1">
        <v>6</v>
      </c>
      <c r="D171" s="82"/>
      <c r="E171" s="82"/>
      <c r="F171" s="1"/>
      <c r="G171" s="1"/>
      <c r="H171" s="1"/>
      <c r="I171" s="23"/>
      <c r="J171" s="23"/>
      <c r="K171" s="23"/>
      <c r="L171" s="24"/>
      <c r="M171" s="24"/>
      <c r="N171" s="24"/>
      <c r="O171" s="25"/>
      <c r="P171" s="1"/>
      <c r="Q171" s="24"/>
      <c r="R171" s="1"/>
      <c r="S171" s="1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1:38" ht="16.5" thickBot="1">
      <c r="A172" s="35"/>
      <c r="B172" s="26"/>
      <c r="C172" s="26">
        <v>7</v>
      </c>
      <c r="D172" s="83"/>
      <c r="E172" s="83"/>
      <c r="F172" s="26"/>
      <c r="G172" s="26"/>
      <c r="H172" s="26"/>
      <c r="I172" s="27"/>
      <c r="J172" s="27"/>
      <c r="K172" s="27"/>
      <c r="L172" s="29"/>
      <c r="M172" s="29"/>
      <c r="N172" s="29"/>
      <c r="O172" s="30"/>
      <c r="P172" s="26"/>
      <c r="Q172" s="29"/>
      <c r="R172" s="26"/>
      <c r="S172" s="26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1:42" s="73" customFormat="1" ht="16.5" thickBot="1">
      <c r="A173" s="76"/>
      <c r="B173" s="70"/>
      <c r="C173" s="70"/>
      <c r="D173" s="70"/>
      <c r="E173" s="70"/>
      <c r="F173" s="70"/>
      <c r="G173" s="70"/>
      <c r="H173" s="71"/>
      <c r="I173" s="71"/>
      <c r="J173" s="71"/>
      <c r="K173" s="71"/>
      <c r="L173" s="74"/>
      <c r="M173" s="74"/>
      <c r="N173" s="74"/>
      <c r="O173" s="75"/>
      <c r="P173" s="71"/>
      <c r="Q173" s="74"/>
      <c r="R173" s="70"/>
      <c r="S173" s="70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2"/>
      <c r="AN173" s="72"/>
      <c r="AO173" s="72"/>
      <c r="AP173" s="72"/>
    </row>
    <row r="174" spans="1:38" ht="15.75">
      <c r="A174" s="17">
        <v>37960</v>
      </c>
      <c r="B174" s="18" t="s">
        <v>1</v>
      </c>
      <c r="C174" s="18">
        <v>0</v>
      </c>
      <c r="D174" s="81" t="s">
        <v>3</v>
      </c>
      <c r="E174" s="81" t="s">
        <v>3</v>
      </c>
      <c r="F174" s="18"/>
      <c r="G174" s="18"/>
      <c r="H174" s="19">
        <v>66.12203216747511</v>
      </c>
      <c r="I174" s="19">
        <v>105.07171170782871</v>
      </c>
      <c r="J174" s="19">
        <v>6.131598408114594</v>
      </c>
      <c r="K174" s="19">
        <f>I174+J174</f>
        <v>111.20331011594331</v>
      </c>
      <c r="L174" s="20">
        <v>0.07823960880195599</v>
      </c>
      <c r="M174" s="20">
        <v>0.2975420439844761</v>
      </c>
      <c r="N174" s="20">
        <v>0.8796895213454076</v>
      </c>
      <c r="O174" s="21">
        <v>0.12503</v>
      </c>
      <c r="P174" s="19">
        <v>6.465999999999999</v>
      </c>
      <c r="Q174" s="20">
        <v>0.2079973621893828</v>
      </c>
      <c r="R174" s="18"/>
      <c r="S174" s="18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</row>
    <row r="175" spans="1:38" ht="15.75">
      <c r="A175" s="22"/>
      <c r="B175" s="1"/>
      <c r="C175" s="1">
        <v>1</v>
      </c>
      <c r="D175" s="82"/>
      <c r="E175" s="82"/>
      <c r="F175" s="1"/>
      <c r="G175" s="1"/>
      <c r="H175" s="23"/>
      <c r="I175" s="23"/>
      <c r="J175" s="23"/>
      <c r="K175" s="23"/>
      <c r="L175" s="24"/>
      <c r="M175" s="24"/>
      <c r="N175" s="24"/>
      <c r="O175" s="25"/>
      <c r="P175" s="23"/>
      <c r="Q175" s="24"/>
      <c r="R175" s="1"/>
      <c r="S175" s="1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1:38" ht="15.75">
      <c r="A176" s="22"/>
      <c r="B176" s="1"/>
      <c r="C176" s="1">
        <v>2</v>
      </c>
      <c r="D176" s="82"/>
      <c r="E176" s="82"/>
      <c r="F176" s="1"/>
      <c r="G176" s="1"/>
      <c r="H176" s="23"/>
      <c r="I176" s="23"/>
      <c r="J176" s="23"/>
      <c r="K176" s="23"/>
      <c r="L176" s="24"/>
      <c r="M176" s="24"/>
      <c r="N176" s="24"/>
      <c r="O176" s="25"/>
      <c r="P176" s="23"/>
      <c r="Q176" s="24"/>
      <c r="R176" s="1"/>
      <c r="S176" s="1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1:38" ht="15.75">
      <c r="A177" s="22"/>
      <c r="B177" s="1"/>
      <c r="C177" s="1">
        <v>3</v>
      </c>
      <c r="D177" s="82"/>
      <c r="E177" s="82"/>
      <c r="F177" s="1"/>
      <c r="G177" s="1"/>
      <c r="H177" s="23"/>
      <c r="I177" s="23"/>
      <c r="J177" s="23"/>
      <c r="K177" s="23"/>
      <c r="L177" s="24"/>
      <c r="M177" s="24"/>
      <c r="N177" s="24"/>
      <c r="O177" s="25"/>
      <c r="P177" s="23"/>
      <c r="Q177" s="24"/>
      <c r="R177" s="1"/>
      <c r="S177" s="1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1:38" ht="15.75">
      <c r="A178" s="22"/>
      <c r="B178" s="1"/>
      <c r="C178" s="1">
        <v>4</v>
      </c>
      <c r="D178" s="82"/>
      <c r="E178" s="82"/>
      <c r="F178" s="1"/>
      <c r="G178" s="1"/>
      <c r="H178" s="23">
        <v>65.27104076248831</v>
      </c>
      <c r="I178" s="23">
        <v>100.83338864704109</v>
      </c>
      <c r="J178" s="23">
        <v>5.154629024611009</v>
      </c>
      <c r="K178" s="23">
        <f>I178+J178</f>
        <v>105.9880176716521</v>
      </c>
      <c r="L178" s="24">
        <v>0.07579462102689487</v>
      </c>
      <c r="M178" s="24">
        <v>0.31565329883570503</v>
      </c>
      <c r="N178" s="24">
        <v>0.8486416558861578</v>
      </c>
      <c r="O178" s="25">
        <v>0.12648</v>
      </c>
      <c r="P178" s="23">
        <v>6.3096</v>
      </c>
      <c r="Q178" s="24">
        <v>0.07025688678396931</v>
      </c>
      <c r="R178" s="1"/>
      <c r="S178" s="1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1:38" ht="15.75">
      <c r="A179" s="22"/>
      <c r="B179" s="1"/>
      <c r="C179" s="1">
        <v>5</v>
      </c>
      <c r="D179" s="82"/>
      <c r="E179" s="82"/>
      <c r="F179" s="1"/>
      <c r="G179" s="1"/>
      <c r="H179" s="23"/>
      <c r="I179" s="23"/>
      <c r="J179" s="23"/>
      <c r="K179" s="23"/>
      <c r="L179" s="24"/>
      <c r="M179" s="24"/>
      <c r="N179" s="24"/>
      <c r="O179" s="25"/>
      <c r="P179" s="23"/>
      <c r="Q179" s="24"/>
      <c r="R179" s="1"/>
      <c r="S179" s="1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1:38" ht="15.75">
      <c r="A180" s="22"/>
      <c r="B180" s="1"/>
      <c r="C180" s="1">
        <v>6</v>
      </c>
      <c r="D180" s="82"/>
      <c r="E180" s="82"/>
      <c r="F180" s="1"/>
      <c r="G180" s="1"/>
      <c r="H180" s="23"/>
      <c r="I180" s="23"/>
      <c r="J180" s="23"/>
      <c r="K180" s="23"/>
      <c r="L180" s="24"/>
      <c r="M180" s="24"/>
      <c r="N180" s="24"/>
      <c r="O180" s="25"/>
      <c r="P180" s="23"/>
      <c r="Q180" s="24"/>
      <c r="R180" s="1"/>
      <c r="S180" s="1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38" ht="16.5" thickBot="1">
      <c r="A181" s="35"/>
      <c r="B181" s="26"/>
      <c r="C181" s="26">
        <v>7</v>
      </c>
      <c r="D181" s="83"/>
      <c r="E181" s="83"/>
      <c r="F181" s="26"/>
      <c r="G181" s="26"/>
      <c r="H181" s="27">
        <v>64.4200493575015</v>
      </c>
      <c r="I181" s="27">
        <v>99.68401290174275</v>
      </c>
      <c r="J181" s="27">
        <v>6.181883596971396</v>
      </c>
      <c r="K181" s="27">
        <f>I181+J181</f>
        <v>105.86589649871414</v>
      </c>
      <c r="L181" s="29">
        <v>0.08068459657701713</v>
      </c>
      <c r="M181" s="29">
        <v>0.34152652005174644</v>
      </c>
      <c r="N181" s="29">
        <v>0.8357050452781372</v>
      </c>
      <c r="O181" s="30">
        <v>0.12631</v>
      </c>
      <c r="P181" s="27">
        <v>6.6736</v>
      </c>
      <c r="Q181" s="29">
        <v>0.10476904169539283</v>
      </c>
      <c r="R181" s="26"/>
      <c r="S181" s="26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</row>
    <row r="182" spans="1:42" s="73" customFormat="1" ht="16.5" thickBot="1">
      <c r="A182" s="76"/>
      <c r="B182" s="70"/>
      <c r="C182" s="70"/>
      <c r="D182" s="70"/>
      <c r="E182" s="70"/>
      <c r="F182" s="70"/>
      <c r="G182" s="70"/>
      <c r="H182" s="71"/>
      <c r="I182" s="71"/>
      <c r="J182" s="71"/>
      <c r="K182" s="71"/>
      <c r="L182" s="74"/>
      <c r="M182" s="74"/>
      <c r="N182" s="74"/>
      <c r="O182" s="75"/>
      <c r="P182" s="71"/>
      <c r="Q182" s="70"/>
      <c r="R182" s="70"/>
      <c r="S182" s="70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</row>
    <row r="183" spans="1:19" ht="15.75">
      <c r="A183" s="17">
        <v>37974</v>
      </c>
      <c r="B183" s="18" t="s">
        <v>1</v>
      </c>
      <c r="C183" s="18">
        <v>0</v>
      </c>
      <c r="D183" s="81">
        <v>1.8</v>
      </c>
      <c r="E183" s="81">
        <v>10.89</v>
      </c>
      <c r="F183" s="18"/>
      <c r="G183" s="18"/>
      <c r="H183" s="19">
        <v>72.07897200238278</v>
      </c>
      <c r="I183" s="19">
        <v>110.45941051391463</v>
      </c>
      <c r="J183" s="19">
        <v>4.867285088286425</v>
      </c>
      <c r="K183" s="19">
        <f>I183+J183</f>
        <v>115.32669560220106</v>
      </c>
      <c r="L183" s="20">
        <v>0.13699753896636588</v>
      </c>
      <c r="M183" s="20">
        <v>0.35870445344129553</v>
      </c>
      <c r="N183" s="20">
        <v>0.8554021121039804</v>
      </c>
      <c r="O183" s="21">
        <v>0.13596</v>
      </c>
      <c r="P183" s="19">
        <v>7.5</v>
      </c>
      <c r="Q183" s="20">
        <v>0.099515536251253</v>
      </c>
      <c r="R183" s="18"/>
      <c r="S183" s="18"/>
    </row>
    <row r="184" spans="1:19" ht="15.75">
      <c r="A184" s="22"/>
      <c r="B184" s="1"/>
      <c r="C184" s="1">
        <v>1</v>
      </c>
      <c r="D184" s="82">
        <v>1.6</v>
      </c>
      <c r="E184" s="82">
        <v>10.69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>
      <c r="A185" s="22"/>
      <c r="B185" s="1"/>
      <c r="C185" s="1">
        <v>2</v>
      </c>
      <c r="D185" s="82">
        <v>1.6</v>
      </c>
      <c r="E185" s="82">
        <v>10.66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>
      <c r="A186" s="22"/>
      <c r="B186" s="1"/>
      <c r="C186" s="1">
        <v>3</v>
      </c>
      <c r="D186" s="82">
        <v>1.6</v>
      </c>
      <c r="E186" s="82">
        <v>10.58</v>
      </c>
      <c r="F186" s="1"/>
      <c r="G186" s="1"/>
      <c r="H186" s="23"/>
      <c r="I186" s="23"/>
      <c r="J186" s="23"/>
      <c r="K186" s="23"/>
      <c r="L186" s="24"/>
      <c r="M186" s="24"/>
      <c r="N186" s="24"/>
      <c r="O186" s="25"/>
      <c r="P186" s="23"/>
      <c r="Q186" s="24"/>
      <c r="R186" s="1"/>
      <c r="S186" s="1"/>
    </row>
    <row r="187" spans="1:19" ht="15.75">
      <c r="A187" s="22"/>
      <c r="B187" s="1"/>
      <c r="C187" s="1">
        <v>4</v>
      </c>
      <c r="D187" s="82">
        <v>1.6</v>
      </c>
      <c r="E187" s="82">
        <v>10.4</v>
      </c>
      <c r="F187" s="1"/>
      <c r="G187" s="1"/>
      <c r="H187" s="23">
        <v>70.13384879098436</v>
      </c>
      <c r="I187" s="23">
        <v>106.65210335761391</v>
      </c>
      <c r="J187" s="23">
        <v>5.485074551384281</v>
      </c>
      <c r="K187" s="23">
        <f>I187+J187</f>
        <v>112.1371779089982</v>
      </c>
      <c r="L187" s="24">
        <v>0.15422477440525023</v>
      </c>
      <c r="M187" s="24">
        <v>0.45587044534412957</v>
      </c>
      <c r="N187" s="24">
        <v>1.0089358245329</v>
      </c>
      <c r="O187" s="25">
        <v>0.13403</v>
      </c>
      <c r="P187" s="23">
        <v>10.384</v>
      </c>
      <c r="Q187" s="24">
        <v>0.10199556541019955</v>
      </c>
      <c r="R187" s="1"/>
      <c r="S187" s="1"/>
    </row>
    <row r="188" spans="1:19" ht="15.75">
      <c r="A188" s="22"/>
      <c r="B188" s="1"/>
      <c r="C188" s="1">
        <v>5</v>
      </c>
      <c r="D188" s="82">
        <v>1.6</v>
      </c>
      <c r="E188" s="82">
        <v>10.44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>
      <c r="A189" s="22"/>
      <c r="B189" s="1"/>
      <c r="C189" s="1">
        <v>6</v>
      </c>
      <c r="D189" s="82">
        <v>1.6</v>
      </c>
      <c r="E189" s="82">
        <v>10.44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6.5" thickBot="1">
      <c r="A190" s="35"/>
      <c r="B190" s="26"/>
      <c r="C190" s="26">
        <v>7</v>
      </c>
      <c r="D190" s="83">
        <v>1.6</v>
      </c>
      <c r="E190" s="83">
        <v>10.52</v>
      </c>
      <c r="F190" s="26"/>
      <c r="G190" s="26"/>
      <c r="H190" s="27">
        <v>70.74169979454638</v>
      </c>
      <c r="I190" s="27">
        <v>107.51413516658765</v>
      </c>
      <c r="J190" s="27">
        <v>4.67332793126733</v>
      </c>
      <c r="K190" s="27">
        <f>I190+J190</f>
        <v>112.18746309785499</v>
      </c>
      <c r="L190" s="29">
        <v>0.14930270713699756</v>
      </c>
      <c r="M190" s="29">
        <v>0.40971659919028336</v>
      </c>
      <c r="N190" s="29">
        <v>0.9309504467912266</v>
      </c>
      <c r="O190" s="30">
        <v>0.13463</v>
      </c>
      <c r="P190" s="27">
        <v>8.7024</v>
      </c>
      <c r="Q190" s="29">
        <v>0</v>
      </c>
      <c r="R190" s="26"/>
      <c r="S190" s="26"/>
    </row>
    <row r="191" spans="1:42" s="73" customFormat="1" ht="16.5" thickBot="1">
      <c r="A191" s="69"/>
      <c r="B191" s="70"/>
      <c r="C191" s="70"/>
      <c r="D191" s="70"/>
      <c r="E191" s="70"/>
      <c r="F191" s="70"/>
      <c r="G191" s="70"/>
      <c r="H191" s="71"/>
      <c r="I191" s="71"/>
      <c r="J191" s="71"/>
      <c r="K191" s="71"/>
      <c r="L191" s="74"/>
      <c r="M191" s="74"/>
      <c r="N191" s="74"/>
      <c r="O191" s="75"/>
      <c r="P191" s="71"/>
      <c r="Q191" s="74"/>
      <c r="R191" s="70"/>
      <c r="S191" s="70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</row>
    <row r="192" spans="1:19" ht="15.75">
      <c r="A192" s="17">
        <v>37995</v>
      </c>
      <c r="B192" s="18" t="s">
        <v>1</v>
      </c>
      <c r="C192" s="18">
        <v>0</v>
      </c>
      <c r="D192" s="81">
        <v>0.6</v>
      </c>
      <c r="E192" s="81">
        <v>12.36</v>
      </c>
      <c r="F192" s="18"/>
      <c r="G192" s="18"/>
      <c r="H192" s="19">
        <v>85.81788879935537</v>
      </c>
      <c r="I192" s="19">
        <v>119.89608660061536</v>
      </c>
      <c r="J192" s="19">
        <v>7.026427837525053</v>
      </c>
      <c r="K192" s="19">
        <f>I192+J192</f>
        <v>126.92251443814041</v>
      </c>
      <c r="L192" s="20">
        <v>0.06993006993006994</v>
      </c>
      <c r="M192" s="20">
        <v>0.27044025157232704</v>
      </c>
      <c r="N192" s="20">
        <v>0.7386269644334159</v>
      </c>
      <c r="O192" s="21">
        <v>0.13852</v>
      </c>
      <c r="P192" s="19">
        <v>16.4312</v>
      </c>
      <c r="Q192" s="20">
        <v>0.08383197157002703</v>
      </c>
      <c r="R192" s="18"/>
      <c r="S192" s="18"/>
    </row>
    <row r="193" spans="1:19" ht="15.75">
      <c r="A193" s="22"/>
      <c r="B193" s="1"/>
      <c r="C193" s="1">
        <v>1</v>
      </c>
      <c r="D193" s="82">
        <v>0.5</v>
      </c>
      <c r="E193" s="82">
        <v>12.14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>
      <c r="A194" s="22"/>
      <c r="B194" s="1"/>
      <c r="C194" s="1">
        <v>2</v>
      </c>
      <c r="D194" s="82">
        <v>0.5</v>
      </c>
      <c r="E194" s="82">
        <v>12.14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>
      <c r="A195" s="22"/>
      <c r="B195" s="1"/>
      <c r="C195" s="1">
        <v>3</v>
      </c>
      <c r="D195" s="82">
        <v>0.5</v>
      </c>
      <c r="E195" s="82">
        <v>12.42</v>
      </c>
      <c r="F195" s="1"/>
      <c r="G195" s="1"/>
      <c r="H195" s="23"/>
      <c r="I195" s="23"/>
      <c r="J195" s="23"/>
      <c r="K195" s="23"/>
      <c r="L195" s="24"/>
      <c r="M195" s="24"/>
      <c r="N195" s="24"/>
      <c r="O195" s="25"/>
      <c r="P195" s="1"/>
      <c r="Q195" s="1"/>
      <c r="R195" s="1"/>
      <c r="S195" s="1"/>
    </row>
    <row r="196" spans="1:19" ht="15.75">
      <c r="A196" s="22"/>
      <c r="B196" s="1"/>
      <c r="C196" s="1">
        <v>4</v>
      </c>
      <c r="D196" s="82">
        <v>0.5</v>
      </c>
      <c r="E196" s="82">
        <v>12.45</v>
      </c>
      <c r="F196" s="1"/>
      <c r="G196" s="1"/>
      <c r="H196" s="23">
        <v>85.81788879935536</v>
      </c>
      <c r="I196" s="23">
        <v>114.67408078584131</v>
      </c>
      <c r="J196" s="23">
        <v>6.560681372964124</v>
      </c>
      <c r="K196" s="23">
        <f>I196+J196</f>
        <v>121.23476215880544</v>
      </c>
      <c r="L196" s="24">
        <v>0.06060606060606061</v>
      </c>
      <c r="M196" s="24">
        <v>0.310691823899371</v>
      </c>
      <c r="N196" s="24">
        <v>0.7510339123242348</v>
      </c>
      <c r="O196" s="25">
        <v>0.13954</v>
      </c>
      <c r="P196" s="23">
        <v>15.736</v>
      </c>
      <c r="Q196" s="24">
        <v>0</v>
      </c>
      <c r="R196" s="1"/>
      <c r="S196" s="1"/>
    </row>
    <row r="197" spans="1:19" ht="15.75">
      <c r="A197" s="22"/>
      <c r="B197" s="1"/>
      <c r="C197" s="1">
        <v>5</v>
      </c>
      <c r="D197" s="82">
        <v>0.5</v>
      </c>
      <c r="E197" s="82">
        <v>12.36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>
      <c r="A198" s="22"/>
      <c r="B198" s="1"/>
      <c r="C198" s="1">
        <v>6</v>
      </c>
      <c r="D198" s="82">
        <v>0.5</v>
      </c>
      <c r="E198" s="82">
        <v>12.23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6.5" thickBot="1">
      <c r="A199" s="35"/>
      <c r="B199" s="26"/>
      <c r="C199" s="26">
        <v>7</v>
      </c>
      <c r="D199" s="83">
        <v>0.5</v>
      </c>
      <c r="E199" s="83">
        <v>12.23</v>
      </c>
      <c r="F199" s="26"/>
      <c r="G199" s="26"/>
      <c r="H199" s="27">
        <v>84.71906820013186</v>
      </c>
      <c r="I199" s="27">
        <v>113.686133739803</v>
      </c>
      <c r="J199" s="27">
        <v>8.169623705083692</v>
      </c>
      <c r="K199" s="27">
        <f>I199+J199</f>
        <v>121.85575744488669</v>
      </c>
      <c r="L199" s="29">
        <v>0.05594405594405594</v>
      </c>
      <c r="M199" s="29">
        <v>0.3056603773584905</v>
      </c>
      <c r="N199" s="29">
        <v>0.803143093465674</v>
      </c>
      <c r="O199" s="30">
        <v>0.13922</v>
      </c>
      <c r="P199" s="27">
        <v>14.6864</v>
      </c>
      <c r="Q199" s="29">
        <v>0.08697567050390306</v>
      </c>
      <c r="R199" s="26"/>
      <c r="S199" s="26"/>
    </row>
    <row r="200" spans="1:42" s="73" customFormat="1" ht="16.5" thickBot="1">
      <c r="A200" s="69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</row>
    <row r="201" spans="1:19" ht="15.75">
      <c r="A201" s="17">
        <v>38007</v>
      </c>
      <c r="B201" s="18">
        <v>2.2</v>
      </c>
      <c r="C201" s="18">
        <v>0</v>
      </c>
      <c r="D201" s="81">
        <v>0.8</v>
      </c>
      <c r="E201" s="81">
        <v>11.95</v>
      </c>
      <c r="F201" s="19">
        <v>86.23649999999999</v>
      </c>
      <c r="G201" s="18"/>
      <c r="H201" s="19">
        <v>89.96898884086634</v>
      </c>
      <c r="I201" s="19">
        <v>117.92019250853868</v>
      </c>
      <c r="J201" s="19">
        <v>5.30457727157253</v>
      </c>
      <c r="K201" s="19">
        <f>I201+J201</f>
        <v>123.2247697801112</v>
      </c>
      <c r="L201" s="20">
        <v>0.04429783223374177</v>
      </c>
      <c r="M201" s="20">
        <v>0.19972260748959778</v>
      </c>
      <c r="N201" s="20">
        <v>0.7658979734451432</v>
      </c>
      <c r="O201" s="21">
        <v>0.1445</v>
      </c>
      <c r="P201" s="19">
        <v>16.497070945224806</v>
      </c>
      <c r="Q201" s="18"/>
      <c r="R201" s="18"/>
      <c r="S201" s="18"/>
    </row>
    <row r="202" spans="1:19" ht="15.75">
      <c r="A202" s="22"/>
      <c r="B202" s="1"/>
      <c r="C202" s="1">
        <v>1</v>
      </c>
      <c r="D202" s="40">
        <v>1</v>
      </c>
      <c r="E202" s="82">
        <v>11.98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>
      <c r="A203" s="22"/>
      <c r="B203" s="1"/>
      <c r="C203" s="1">
        <v>2</v>
      </c>
      <c r="D203" s="82">
        <v>1.1</v>
      </c>
      <c r="E203" s="82">
        <v>12.27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>
      <c r="A204" s="22"/>
      <c r="B204" s="1"/>
      <c r="C204" s="1">
        <v>3</v>
      </c>
      <c r="D204" s="82">
        <v>1.2</v>
      </c>
      <c r="E204" s="82">
        <v>12.03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>
      <c r="A205" s="22"/>
      <c r="B205" s="1"/>
      <c r="C205" s="1">
        <v>4</v>
      </c>
      <c r="D205" s="82">
        <v>1.2</v>
      </c>
      <c r="E205" s="82">
        <v>12.09</v>
      </c>
      <c r="F205" s="1"/>
      <c r="G205" s="1"/>
      <c r="H205" s="23">
        <v>90.09108001855786</v>
      </c>
      <c r="I205" s="23">
        <v>116.64997487791796</v>
      </c>
      <c r="J205" s="23">
        <v>4.613014339345698</v>
      </c>
      <c r="K205" s="23">
        <f>I205+J205</f>
        <v>121.26298921726365</v>
      </c>
      <c r="L205" s="24">
        <v>0.052780395852968925</v>
      </c>
      <c r="M205" s="24">
        <v>0.23855755894590844</v>
      </c>
      <c r="N205" s="24">
        <v>0.6876310272536689</v>
      </c>
      <c r="O205" s="25">
        <v>0.1474</v>
      </c>
      <c r="P205" s="23">
        <v>12.617768413782391</v>
      </c>
      <c r="Q205" s="1"/>
      <c r="R205" s="1"/>
      <c r="S205" s="1"/>
    </row>
    <row r="206" spans="1:19" ht="15.75">
      <c r="A206" s="22"/>
      <c r="B206" s="1"/>
      <c r="C206" s="1">
        <v>5</v>
      </c>
      <c r="D206" s="82">
        <v>1.2</v>
      </c>
      <c r="E206" s="82">
        <v>12.05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>
      <c r="A207" s="22"/>
      <c r="B207" s="1"/>
      <c r="C207" s="1">
        <v>6</v>
      </c>
      <c r="D207" s="82">
        <v>1.3</v>
      </c>
      <c r="E207" s="82">
        <v>11.55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6.5" thickBot="1">
      <c r="A208" s="35"/>
      <c r="B208" s="26"/>
      <c r="C208" s="26">
        <v>7</v>
      </c>
      <c r="D208" s="83">
        <v>1.3</v>
      </c>
      <c r="E208" s="83">
        <v>11.52</v>
      </c>
      <c r="F208" s="26"/>
      <c r="G208" s="26"/>
      <c r="H208" s="27">
        <v>90.70153590701537</v>
      </c>
      <c r="I208" s="27">
        <v>119.26097778530499</v>
      </c>
      <c r="J208" s="27">
        <v>3.639180822536484</v>
      </c>
      <c r="K208" s="27">
        <f>I208+J208</f>
        <v>122.90015860784148</v>
      </c>
      <c r="L208" s="29">
        <v>0.02733270499528747</v>
      </c>
      <c r="M208" s="29">
        <v>0.21914008321775308</v>
      </c>
      <c r="N208" s="29">
        <v>0.6932215234102028</v>
      </c>
      <c r="O208" s="30">
        <v>0.14702</v>
      </c>
      <c r="P208" s="27">
        <v>9.272615377123229</v>
      </c>
      <c r="Q208" s="26"/>
      <c r="R208" s="26"/>
      <c r="S208" s="26"/>
    </row>
    <row r="209" spans="1:42" s="73" customFormat="1" ht="16.5" thickBot="1">
      <c r="A209" s="69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</row>
    <row r="210" spans="1:19" ht="15.75">
      <c r="A210" s="17">
        <v>38022</v>
      </c>
      <c r="B210" s="18">
        <v>2.6</v>
      </c>
      <c r="C210" s="18">
        <v>0</v>
      </c>
      <c r="D210" s="81">
        <v>1.5</v>
      </c>
      <c r="E210" s="81">
        <v>14.99</v>
      </c>
      <c r="F210" s="19">
        <v>98.8425</v>
      </c>
      <c r="G210" s="18"/>
      <c r="H210" s="19">
        <v>104.61993016384636</v>
      </c>
      <c r="I210" s="19">
        <v>135.2798334603551</v>
      </c>
      <c r="J210" s="19">
        <v>4.528333163970983</v>
      </c>
      <c r="K210" s="19">
        <f>I210+J210</f>
        <v>139.80816662432608</v>
      </c>
      <c r="L210" s="20">
        <v>0.011374407582938395</v>
      </c>
      <c r="M210" s="20">
        <v>0.267515923566879</v>
      </c>
      <c r="N210" s="20">
        <v>0.9413680781758959</v>
      </c>
      <c r="O210" s="21">
        <v>0.16164</v>
      </c>
      <c r="P210" s="19">
        <v>11.497519247219845</v>
      </c>
      <c r="Q210" s="20">
        <v>0.4499867820235521</v>
      </c>
      <c r="R210" s="18"/>
      <c r="S210" s="18"/>
    </row>
    <row r="211" spans="1:19" ht="15.75">
      <c r="A211" s="22"/>
      <c r="B211" s="1"/>
      <c r="C211" s="1">
        <v>1</v>
      </c>
      <c r="D211" s="82">
        <v>1.4</v>
      </c>
      <c r="E211" s="82">
        <v>15.35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3">
        <v>9.857998289136011</v>
      </c>
      <c r="Q211" s="24">
        <v>0.6270307618360971</v>
      </c>
      <c r="R211" s="1"/>
      <c r="S211" s="1"/>
    </row>
    <row r="212" spans="1:19" ht="15.75">
      <c r="A212" s="22"/>
      <c r="B212" s="1"/>
      <c r="C212" s="1">
        <v>2</v>
      </c>
      <c r="D212" s="82">
        <v>1.4</v>
      </c>
      <c r="E212" s="82">
        <v>15.21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3"/>
      <c r="Q212" s="24"/>
      <c r="R212" s="1"/>
      <c r="S212" s="1"/>
    </row>
    <row r="213" spans="1:19" ht="15.75">
      <c r="A213" s="22"/>
      <c r="B213" s="1"/>
      <c r="C213" s="1">
        <v>3</v>
      </c>
      <c r="D213" s="82">
        <v>1.4</v>
      </c>
      <c r="E213" s="82">
        <v>15.02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>
      <c r="A214" s="22"/>
      <c r="B214" s="1"/>
      <c r="C214" s="1">
        <v>4</v>
      </c>
      <c r="D214" s="82">
        <v>1.4</v>
      </c>
      <c r="E214" s="82">
        <v>15.1</v>
      </c>
      <c r="F214" s="23">
        <v>98.556</v>
      </c>
      <c r="G214" s="1"/>
      <c r="H214" s="23">
        <v>101.20137718848437</v>
      </c>
      <c r="I214" s="23">
        <v>131.25747763005617</v>
      </c>
      <c r="J214" s="23">
        <v>5.128158156208542</v>
      </c>
      <c r="K214" s="23">
        <f>I214+J214</f>
        <v>136.38563578626471</v>
      </c>
      <c r="L214" s="24">
        <v>0.0056872037914692</v>
      </c>
      <c r="M214" s="24">
        <v>0.2643312101910828</v>
      </c>
      <c r="N214" s="24">
        <v>0.9413680781758959</v>
      </c>
      <c r="O214" s="25">
        <v>0.16002</v>
      </c>
      <c r="P214" s="1"/>
      <c r="Q214" s="1"/>
      <c r="R214" s="1"/>
      <c r="S214" s="1"/>
    </row>
    <row r="215" spans="1:19" ht="15.75">
      <c r="A215" s="22"/>
      <c r="B215" s="1"/>
      <c r="C215" s="1">
        <v>5</v>
      </c>
      <c r="D215" s="82">
        <v>1.4</v>
      </c>
      <c r="E215" s="82">
        <v>15.02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>
      <c r="A216" s="22"/>
      <c r="B216" s="1"/>
      <c r="C216" s="1">
        <v>6</v>
      </c>
      <c r="D216" s="82">
        <v>1.4</v>
      </c>
      <c r="E216" s="82">
        <v>14.8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6.5" thickBot="1">
      <c r="A217" s="35"/>
      <c r="B217" s="26"/>
      <c r="C217" s="26">
        <v>7</v>
      </c>
      <c r="D217" s="83">
        <v>1.6</v>
      </c>
      <c r="E217" s="83">
        <v>13.51</v>
      </c>
      <c r="F217" s="27">
        <v>102.6625</v>
      </c>
      <c r="G217" s="26"/>
      <c r="H217" s="27">
        <v>101.32346836617587</v>
      </c>
      <c r="I217" s="27">
        <v>135.06813052191833</v>
      </c>
      <c r="J217" s="27"/>
      <c r="K217" s="27"/>
      <c r="L217" s="29">
        <v>0.07109004739336494</v>
      </c>
      <c r="M217" s="29">
        <v>0.34076433121019106</v>
      </c>
      <c r="N217" s="26"/>
      <c r="O217" s="30">
        <v>0.16077</v>
      </c>
      <c r="P217" s="26"/>
      <c r="Q217" s="26"/>
      <c r="R217" s="26"/>
      <c r="S217" s="26"/>
    </row>
    <row r="218" spans="1:42" s="73" customFormat="1" ht="16.5" thickBot="1">
      <c r="A218" s="69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</row>
    <row r="219" spans="1:19" ht="15.75">
      <c r="A219" s="17">
        <v>38051</v>
      </c>
      <c r="B219" s="18" t="s">
        <v>1</v>
      </c>
      <c r="C219" s="18">
        <v>0</v>
      </c>
      <c r="D219" s="81">
        <v>3.1</v>
      </c>
      <c r="E219" s="81">
        <v>16.72</v>
      </c>
      <c r="F219" s="19">
        <v>164.833</v>
      </c>
      <c r="G219" s="18"/>
      <c r="H219" s="19">
        <v>106.57338900691036</v>
      </c>
      <c r="I219" s="19">
        <v>142.90113924407942</v>
      </c>
      <c r="J219" s="19">
        <v>7.760331357439242</v>
      </c>
      <c r="K219" s="19">
        <f>I219+J219</f>
        <v>150.66147060151866</v>
      </c>
      <c r="L219" s="20">
        <v>0.0125</v>
      </c>
      <c r="M219" s="20">
        <v>0.23761118170266832</v>
      </c>
      <c r="N219" s="20">
        <v>1.017150395778364</v>
      </c>
      <c r="O219" s="21">
        <v>0.12894</v>
      </c>
      <c r="P219" s="19">
        <v>16.51074043938161</v>
      </c>
      <c r="Q219" s="20">
        <v>0.8346359048305696</v>
      </c>
      <c r="R219" s="18"/>
      <c r="S219" s="18"/>
    </row>
    <row r="220" spans="1:19" ht="15.75">
      <c r="A220" s="22"/>
      <c r="B220" s="1"/>
      <c r="C220" s="1">
        <v>1</v>
      </c>
      <c r="D220" s="82">
        <v>2.8</v>
      </c>
      <c r="E220" s="82">
        <v>16.62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>
      <c r="A221" s="22"/>
      <c r="B221" s="1"/>
      <c r="C221" s="1">
        <v>2</v>
      </c>
      <c r="D221" s="82">
        <v>2.8</v>
      </c>
      <c r="E221" s="82">
        <v>15.69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>
      <c r="A222" s="22"/>
      <c r="B222" s="1"/>
      <c r="C222" s="1">
        <v>3</v>
      </c>
      <c r="D222" s="82">
        <v>2.8</v>
      </c>
      <c r="E222" s="82">
        <v>15.59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>
      <c r="A223" s="22"/>
      <c r="B223" s="1"/>
      <c r="C223" s="1">
        <v>4</v>
      </c>
      <c r="D223" s="82">
        <v>2.8</v>
      </c>
      <c r="E223" s="82">
        <v>15.59</v>
      </c>
      <c r="F223" s="23">
        <v>91.48899999999999</v>
      </c>
      <c r="G223" s="1"/>
      <c r="H223" s="23">
        <v>104.98620369692087</v>
      </c>
      <c r="I223" s="23">
        <v>147.2057656589607</v>
      </c>
      <c r="J223" s="23">
        <v>8.600086346571825</v>
      </c>
      <c r="K223" s="23">
        <f>I223+J223</f>
        <v>155.80585200553253</v>
      </c>
      <c r="L223" s="24">
        <v>0.003125</v>
      </c>
      <c r="M223" s="24">
        <v>0.23506988564167722</v>
      </c>
      <c r="N223" s="24">
        <v>0.9854881266490765</v>
      </c>
      <c r="O223" s="25">
        <v>0.12769</v>
      </c>
      <c r="P223" s="23">
        <v>16.396623270951988</v>
      </c>
      <c r="Q223" s="24">
        <v>0.7608675799086758</v>
      </c>
      <c r="R223" s="1"/>
      <c r="S223" s="1"/>
    </row>
    <row r="224" spans="1:19" ht="15.75">
      <c r="A224" s="22"/>
      <c r="B224" s="1"/>
      <c r="C224" s="1">
        <v>5</v>
      </c>
      <c r="D224" s="82">
        <v>2.8</v>
      </c>
      <c r="E224" s="82">
        <v>15.87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>
      <c r="A225" s="22"/>
      <c r="B225" s="1"/>
      <c r="C225" s="1">
        <v>6</v>
      </c>
      <c r="D225" s="82">
        <v>2.8</v>
      </c>
      <c r="E225" s="82">
        <v>15.49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6.5" thickBot="1">
      <c r="A226" s="35"/>
      <c r="B226" s="26"/>
      <c r="C226" s="26">
        <v>7</v>
      </c>
      <c r="D226" s="83">
        <v>2.8</v>
      </c>
      <c r="E226" s="83">
        <v>15.72</v>
      </c>
      <c r="F226" s="27">
        <v>92.826</v>
      </c>
      <c r="G226" s="26"/>
      <c r="H226" s="27">
        <v>105.10829487461235</v>
      </c>
      <c r="I226" s="27">
        <v>144.73589804386486</v>
      </c>
      <c r="J226" s="27">
        <v>8.247248115843849</v>
      </c>
      <c r="K226" s="27">
        <f>I226+J226</f>
        <v>152.98314615970872</v>
      </c>
      <c r="L226" s="29">
        <v>0.0171875</v>
      </c>
      <c r="M226" s="29">
        <v>0.24269377382465054</v>
      </c>
      <c r="N226" s="29">
        <v>0.9828496042216359</v>
      </c>
      <c r="O226" s="30">
        <v>0.12781</v>
      </c>
      <c r="P226" s="27">
        <v>16.534784377542717</v>
      </c>
      <c r="Q226" s="29">
        <v>0.6807762557077626</v>
      </c>
      <c r="R226" s="26"/>
      <c r="S226" s="26"/>
    </row>
    <row r="227" spans="1:42" s="73" customFormat="1" ht="16.5" thickBot="1">
      <c r="A227" s="69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</row>
    <row r="228" spans="1:19" ht="15.75">
      <c r="A228" s="17">
        <v>38065</v>
      </c>
      <c r="B228" s="18">
        <v>1.7</v>
      </c>
      <c r="C228" s="18">
        <v>0</v>
      </c>
      <c r="D228" s="81">
        <v>3.1</v>
      </c>
      <c r="E228" s="81">
        <v>13.19</v>
      </c>
      <c r="F228" s="19">
        <v>83.9445</v>
      </c>
      <c r="G228" s="18"/>
      <c r="H228" s="19">
        <v>123.36935023075235</v>
      </c>
      <c r="I228" s="19">
        <v>145.92707991080252</v>
      </c>
      <c r="J228" s="19">
        <v>5.274444886668361</v>
      </c>
      <c r="K228" s="19">
        <f>I228+J228</f>
        <v>151.20152479747088</v>
      </c>
      <c r="L228" s="20">
        <v>0.048024786986831915</v>
      </c>
      <c r="M228" s="20">
        <v>0.2339027595269382</v>
      </c>
      <c r="N228" s="20">
        <v>0.8571428571428572</v>
      </c>
      <c r="O228" s="21">
        <v>0.15309</v>
      </c>
      <c r="P228" s="19">
        <v>8.686777868185517</v>
      </c>
      <c r="Q228" s="20">
        <v>0.7998594087959626</v>
      </c>
      <c r="R228" s="18"/>
      <c r="S228" s="18"/>
    </row>
    <row r="229" spans="1:19" ht="15.75">
      <c r="A229" s="22"/>
      <c r="B229" s="1"/>
      <c r="C229" s="1">
        <v>1</v>
      </c>
      <c r="D229" s="82">
        <v>3.1</v>
      </c>
      <c r="E229" s="82">
        <v>13.09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>
      <c r="A230" s="22"/>
      <c r="B230" s="1"/>
      <c r="C230" s="1">
        <v>2</v>
      </c>
      <c r="D230" s="82">
        <v>3.1</v>
      </c>
      <c r="E230" s="82">
        <v>12.87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>
      <c r="A231" s="22"/>
      <c r="B231" s="1"/>
      <c r="C231" s="1">
        <v>3</v>
      </c>
      <c r="D231" s="82">
        <v>3.1</v>
      </c>
      <c r="E231" s="82">
        <v>12.47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>
      <c r="A232" s="22"/>
      <c r="B232" s="1"/>
      <c r="C232" s="1">
        <v>4</v>
      </c>
      <c r="D232" s="82">
        <v>3.1</v>
      </c>
      <c r="E232" s="82">
        <v>12.27</v>
      </c>
      <c r="F232" s="23">
        <v>85.6635</v>
      </c>
      <c r="G232" s="1"/>
      <c r="H232" s="23">
        <v>120.3390472004493</v>
      </c>
      <c r="I232" s="23">
        <v>138.69954159257068</v>
      </c>
      <c r="J232" s="23">
        <v>5.572452056341208</v>
      </c>
      <c r="K232" s="23">
        <f>I232+J232</f>
        <v>144.2719936489119</v>
      </c>
      <c r="L232" s="24">
        <v>0.031758326878388844</v>
      </c>
      <c r="M232" s="24">
        <v>0.24704336399474372</v>
      </c>
      <c r="N232" s="24">
        <v>0.8140161725067385</v>
      </c>
      <c r="O232" s="25">
        <v>0.15305</v>
      </c>
      <c r="P232" s="23">
        <v>12.164686737184702</v>
      </c>
      <c r="Q232" s="24">
        <v>0.49266702715693345</v>
      </c>
      <c r="R232" s="1"/>
      <c r="S232" s="1"/>
    </row>
    <row r="233" spans="1:19" ht="15.75">
      <c r="A233" s="22"/>
      <c r="B233" s="1"/>
      <c r="C233" s="1">
        <v>5</v>
      </c>
      <c r="D233" s="82">
        <v>3.1</v>
      </c>
      <c r="E233" s="82">
        <v>12.02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>
      <c r="A234" s="22"/>
      <c r="B234" s="1"/>
      <c r="C234" s="1">
        <v>6</v>
      </c>
      <c r="D234" s="82">
        <v>3.1</v>
      </c>
      <c r="E234" s="82">
        <v>12.42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6.5" thickBot="1">
      <c r="A235" s="35"/>
      <c r="B235" s="26"/>
      <c r="C235" s="26">
        <v>7</v>
      </c>
      <c r="D235" s="83">
        <v>3.1</v>
      </c>
      <c r="E235" s="83">
        <v>12.37</v>
      </c>
      <c r="F235" s="27">
        <v>87.95549999999999</v>
      </c>
      <c r="G235" s="26"/>
      <c r="H235" s="27">
        <v>120.08265572729717</v>
      </c>
      <c r="I235" s="27">
        <v>139.58798825754369</v>
      </c>
      <c r="J235" s="27">
        <v>5.790435515284953</v>
      </c>
      <c r="K235" s="27">
        <f>I235+J235</f>
        <v>145.37842377282863</v>
      </c>
      <c r="L235" s="29">
        <v>0.05731990704879938</v>
      </c>
      <c r="M235" s="29">
        <v>0.278580814717477</v>
      </c>
      <c r="N235" s="29">
        <v>0.8140161725067385</v>
      </c>
      <c r="O235" s="30">
        <v>0.15274</v>
      </c>
      <c r="P235" s="27">
        <v>5.079251423921888</v>
      </c>
      <c r="Q235" s="29">
        <v>0.77087899543379</v>
      </c>
      <c r="R235" s="26"/>
      <c r="S235" s="26"/>
    </row>
    <row r="236" spans="1:42" s="73" customFormat="1" ht="16.5" thickBot="1">
      <c r="A236" s="69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</row>
    <row r="237" spans="1:19" ht="15.75">
      <c r="A237" s="17">
        <v>38072</v>
      </c>
      <c r="B237" s="18">
        <v>1.3</v>
      </c>
      <c r="C237" s="18">
        <v>0</v>
      </c>
      <c r="D237" s="81">
        <v>5.7</v>
      </c>
      <c r="E237" s="81">
        <v>13.11</v>
      </c>
      <c r="F237" s="19">
        <v>82.9895</v>
      </c>
      <c r="G237" s="18"/>
      <c r="H237" s="19">
        <v>112.67660488853078</v>
      </c>
      <c r="I237" s="19">
        <v>145.92707991080252</v>
      </c>
      <c r="J237" s="19">
        <v>6.616782651649871</v>
      </c>
      <c r="K237" s="19">
        <f>I237+J237</f>
        <v>152.54386256245238</v>
      </c>
      <c r="L237" s="20">
        <v>0.04569420035149384</v>
      </c>
      <c r="M237" s="20">
        <v>0.2842339008142117</v>
      </c>
      <c r="N237" s="20">
        <v>0.7524454477050414</v>
      </c>
      <c r="O237" s="21">
        <v>0.16136</v>
      </c>
      <c r="P237" s="19">
        <v>14.573433685923511</v>
      </c>
      <c r="Q237" s="20">
        <v>0.7303064167267483</v>
      </c>
      <c r="R237" s="18"/>
      <c r="S237" s="18"/>
    </row>
    <row r="238" spans="1:19" ht="15.75">
      <c r="A238" s="22"/>
      <c r="B238" s="1"/>
      <c r="C238" s="1">
        <v>1</v>
      </c>
      <c r="D238" s="82">
        <v>5.6</v>
      </c>
      <c r="E238" s="82">
        <v>13.09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>
      <c r="A239" s="22"/>
      <c r="B239" s="1"/>
      <c r="C239" s="1">
        <v>2</v>
      </c>
      <c r="D239" s="82">
        <v>5.6</v>
      </c>
      <c r="E239" s="82">
        <v>12.93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>
      <c r="A240" s="22"/>
      <c r="B240" s="1"/>
      <c r="C240" s="1">
        <v>3</v>
      </c>
      <c r="D240" s="82">
        <v>5.6</v>
      </c>
      <c r="E240" s="82">
        <v>12.85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>
      <c r="A241" s="22"/>
      <c r="B241" s="1"/>
      <c r="C241" s="1">
        <v>4</v>
      </c>
      <c r="D241" s="82">
        <v>5.6</v>
      </c>
      <c r="E241" s="82">
        <v>12.81</v>
      </c>
      <c r="F241" s="23">
        <v>81.366</v>
      </c>
      <c r="G241" s="1"/>
      <c r="H241" s="23">
        <v>113.12956315776623</v>
      </c>
      <c r="I241" s="23">
        <v>138.69954159257068</v>
      </c>
      <c r="J241" s="23">
        <v>5.572452056341208</v>
      </c>
      <c r="K241" s="23">
        <f>I241+J241</f>
        <v>144.2719936489119</v>
      </c>
      <c r="L241" s="24">
        <v>0.03778558875219684</v>
      </c>
      <c r="M241" s="24">
        <v>0.2783123612139156</v>
      </c>
      <c r="N241" s="24">
        <v>0.9420617005267119</v>
      </c>
      <c r="O241" s="25">
        <v>0.1628</v>
      </c>
      <c r="P241" s="23">
        <v>15.655004068348251</v>
      </c>
      <c r="Q241" s="24">
        <v>0.6001580149002644</v>
      </c>
      <c r="R241" s="1"/>
      <c r="S241" s="1"/>
    </row>
    <row r="242" spans="1:19" ht="15.75">
      <c r="A242" s="22"/>
      <c r="B242" s="1"/>
      <c r="C242" s="1">
        <v>5</v>
      </c>
      <c r="D242" s="82">
        <v>5.6</v>
      </c>
      <c r="E242" s="82">
        <v>12.75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>
      <c r="A243" s="22"/>
      <c r="B243" s="1"/>
      <c r="C243" s="1">
        <v>6</v>
      </c>
      <c r="D243" s="82">
        <v>5.6</v>
      </c>
      <c r="E243" s="82">
        <v>12.64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6.5" thickBot="1">
      <c r="A244" s="35"/>
      <c r="B244" s="26"/>
      <c r="C244" s="26">
        <v>7</v>
      </c>
      <c r="D244" s="83">
        <v>5.6</v>
      </c>
      <c r="E244" s="83">
        <v>11.92</v>
      </c>
      <c r="F244" s="27">
        <v>86.04549999999999</v>
      </c>
      <c r="G244" s="26"/>
      <c r="H244" s="27">
        <v>112.20289111908774</v>
      </c>
      <c r="I244" s="27">
        <v>133.91434950743783</v>
      </c>
      <c r="J244" s="27">
        <v>5.790435515284953</v>
      </c>
      <c r="K244" s="27">
        <f>I244+J244</f>
        <v>139.70478502272277</v>
      </c>
      <c r="L244" s="29">
        <v>0.050966608084358524</v>
      </c>
      <c r="M244" s="29">
        <v>0.31384159881569207</v>
      </c>
      <c r="N244" s="29">
        <v>0.6079759217456735</v>
      </c>
      <c r="O244" s="30">
        <v>0.16597</v>
      </c>
      <c r="P244" s="27">
        <v>16.02941415785191</v>
      </c>
      <c r="Q244" s="29">
        <v>0.7882672434510934</v>
      </c>
      <c r="R244" s="26"/>
      <c r="S244" s="26"/>
    </row>
    <row r="245" spans="1:42" s="73" customFormat="1" ht="16.5" thickBot="1">
      <c r="A245" s="69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</row>
    <row r="246" spans="1:19" ht="15.75">
      <c r="A246" s="17">
        <v>38079</v>
      </c>
      <c r="B246" s="18">
        <v>0.9</v>
      </c>
      <c r="C246" s="18">
        <v>0</v>
      </c>
      <c r="D246" s="81">
        <v>7.2</v>
      </c>
      <c r="E246" s="81">
        <v>12.72</v>
      </c>
      <c r="F246" s="18"/>
      <c r="G246" s="18"/>
      <c r="H246" s="19">
        <v>96.91463384855811</v>
      </c>
      <c r="I246" s="19">
        <v>119.02034211194851</v>
      </c>
      <c r="J246" s="19">
        <v>9.323686990148756</v>
      </c>
      <c r="K246" s="19">
        <f>I246+J246</f>
        <v>128.34402910209727</v>
      </c>
      <c r="L246" s="20">
        <v>0.04028021015761822</v>
      </c>
      <c r="M246" s="20">
        <v>0.2498184458968773</v>
      </c>
      <c r="N246" s="20">
        <v>1.2679938744257275</v>
      </c>
      <c r="O246" s="21">
        <v>0.15796</v>
      </c>
      <c r="P246" s="19">
        <v>17.220252151290776</v>
      </c>
      <c r="Q246" s="20">
        <v>0.9616228070175438</v>
      </c>
      <c r="R246" s="18"/>
      <c r="S246" s="18"/>
    </row>
    <row r="247" spans="1:19" ht="15.75">
      <c r="A247" s="22"/>
      <c r="B247" s="1"/>
      <c r="C247" s="1">
        <v>1</v>
      </c>
      <c r="D247" s="82">
        <v>7.2</v>
      </c>
      <c r="E247" s="82">
        <v>12.3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>
      <c r="A248" s="22"/>
      <c r="B248" s="1"/>
      <c r="C248" s="1">
        <v>2</v>
      </c>
      <c r="D248" s="82">
        <v>7.2</v>
      </c>
      <c r="E248" s="82">
        <v>12.09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>
      <c r="A249" s="22"/>
      <c r="B249" s="1"/>
      <c r="C249" s="1">
        <v>3</v>
      </c>
      <c r="D249" s="82">
        <v>7.2</v>
      </c>
      <c r="E249" s="82">
        <v>11.88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>
      <c r="A250" s="22"/>
      <c r="B250" s="1"/>
      <c r="C250" s="1">
        <v>4</v>
      </c>
      <c r="D250" s="82">
        <v>7.2</v>
      </c>
      <c r="E250" s="82">
        <v>11.6</v>
      </c>
      <c r="F250" s="1"/>
      <c r="G250" s="1"/>
      <c r="H250" s="23">
        <v>96.5971967865602</v>
      </c>
      <c r="I250" s="23">
        <v>115.16170322070737</v>
      </c>
      <c r="J250" s="23">
        <v>9.14966717475372</v>
      </c>
      <c r="K250" s="23">
        <f>I250+J250</f>
        <v>124.31137039546108</v>
      </c>
      <c r="L250" s="24">
        <v>0.037653239929947464</v>
      </c>
      <c r="M250" s="24">
        <v>0.2759622367465505</v>
      </c>
      <c r="N250" s="24">
        <v>1.332312404287902</v>
      </c>
      <c r="O250" s="25">
        <v>0.15698</v>
      </c>
      <c r="P250" s="23">
        <v>16.065519311586954</v>
      </c>
      <c r="Q250" s="24">
        <v>0.7998594087959626</v>
      </c>
      <c r="R250" s="1"/>
      <c r="S250" s="1"/>
    </row>
    <row r="251" spans="1:19" ht="15.75">
      <c r="A251" s="22"/>
      <c r="B251" s="1"/>
      <c r="C251" s="1">
        <v>5</v>
      </c>
      <c r="D251" s="82">
        <v>7.2</v>
      </c>
      <c r="E251" s="82">
        <v>11.3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>
      <c r="A252" s="22"/>
      <c r="B252" s="1"/>
      <c r="C252" s="1">
        <v>6</v>
      </c>
      <c r="D252" s="82">
        <v>7.2</v>
      </c>
      <c r="E252" s="82">
        <v>11.15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6.5" thickBot="1">
      <c r="A253" s="35"/>
      <c r="B253" s="26"/>
      <c r="C253" s="26">
        <v>7</v>
      </c>
      <c r="D253" s="83">
        <v>7.2</v>
      </c>
      <c r="E253" s="83">
        <v>11.15</v>
      </c>
      <c r="F253" s="26"/>
      <c r="G253" s="26"/>
      <c r="H253" s="27">
        <v>96.74614802334382</v>
      </c>
      <c r="I253" s="27">
        <v>114.42427131848589</v>
      </c>
      <c r="J253" s="27">
        <v>9.20717980636238</v>
      </c>
      <c r="K253" s="27">
        <f>I253+J253</f>
        <v>123.63145112484827</v>
      </c>
      <c r="L253" s="29">
        <v>0.04028021015761822</v>
      </c>
      <c r="M253" s="29">
        <v>0.2846768336964416</v>
      </c>
      <c r="N253" s="29">
        <v>1.2741194486983156</v>
      </c>
      <c r="O253" s="30">
        <v>0.15802</v>
      </c>
      <c r="P253" s="27">
        <v>16.49405643386032</v>
      </c>
      <c r="Q253" s="29">
        <v>0.7308333333333333</v>
      </c>
      <c r="R253" s="26"/>
      <c r="S253" s="26"/>
    </row>
    <row r="254" spans="1:42" s="73" customFormat="1" ht="16.5" thickBot="1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</row>
    <row r="255" spans="1:19" ht="15.75">
      <c r="A255" s="17">
        <v>38085</v>
      </c>
      <c r="B255" s="18" t="s">
        <v>1</v>
      </c>
      <c r="C255" s="18">
        <v>0</v>
      </c>
      <c r="D255" s="81">
        <v>8.6</v>
      </c>
      <c r="E255" s="81">
        <v>12.89</v>
      </c>
      <c r="F255" s="19">
        <v>70.3835</v>
      </c>
      <c r="G255" s="18"/>
      <c r="H255" s="19">
        <v>89.14963494737871</v>
      </c>
      <c r="I255" s="19">
        <v>108.24819092782343</v>
      </c>
      <c r="J255" s="19">
        <v>11.164161769272024</v>
      </c>
      <c r="K255" s="19">
        <f>I255+J255</f>
        <v>119.41235269709546</v>
      </c>
      <c r="L255" s="20">
        <v>0.06476190476190476</v>
      </c>
      <c r="M255" s="20">
        <v>0.31527093596059114</v>
      </c>
      <c r="N255" s="20">
        <v>1.4259787399533317</v>
      </c>
      <c r="O255" s="21">
        <v>0.15657</v>
      </c>
      <c r="P255" s="19">
        <v>23.16513908345007</v>
      </c>
      <c r="Q255" s="20">
        <v>18.037815473727765</v>
      </c>
      <c r="R255" s="18"/>
      <c r="S255" s="18"/>
    </row>
    <row r="256" spans="1:19" ht="15.75">
      <c r="A256" s="22"/>
      <c r="B256" s="1"/>
      <c r="C256" s="1">
        <v>1</v>
      </c>
      <c r="D256" s="82">
        <v>8.5</v>
      </c>
      <c r="E256" s="82">
        <v>12.46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>
      <c r="A257" s="22"/>
      <c r="B257" s="1"/>
      <c r="C257" s="1">
        <v>2</v>
      </c>
      <c r="D257" s="82">
        <v>8.5</v>
      </c>
      <c r="E257" s="82">
        <v>12.46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>
      <c r="A258" s="22"/>
      <c r="B258" s="1"/>
      <c r="C258" s="1">
        <v>3</v>
      </c>
      <c r="D258" s="82">
        <v>8.5</v>
      </c>
      <c r="E258" s="82">
        <v>12.17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>
      <c r="A259" s="22"/>
      <c r="B259" s="1"/>
      <c r="C259" s="1">
        <v>4</v>
      </c>
      <c r="D259" s="82">
        <v>8.4</v>
      </c>
      <c r="E259" s="82">
        <v>12.01</v>
      </c>
      <c r="F259" s="23">
        <v>83.7535</v>
      </c>
      <c r="G259" s="1"/>
      <c r="H259" s="23">
        <v>89.41701462652308</v>
      </c>
      <c r="I259" s="23">
        <v>105.45088943461202</v>
      </c>
      <c r="J259" s="23">
        <v>10.917457278347026</v>
      </c>
      <c r="K259" s="23">
        <f>I259+J259</f>
        <v>116.36834671295905</v>
      </c>
      <c r="L259" s="24">
        <v>0.05904761904761904</v>
      </c>
      <c r="M259" s="24">
        <v>0.3339382940108893</v>
      </c>
      <c r="N259" s="24">
        <v>1.3793103448275865</v>
      </c>
      <c r="O259" s="25">
        <v>0.15718</v>
      </c>
      <c r="P259" s="23">
        <v>22.050830498298982</v>
      </c>
      <c r="Q259" s="24">
        <v>16.54530522951015</v>
      </c>
      <c r="R259" s="1"/>
      <c r="S259" s="1"/>
    </row>
    <row r="260" spans="1:19" ht="15.75">
      <c r="A260" s="22"/>
      <c r="B260" s="1"/>
      <c r="C260" s="1">
        <v>5</v>
      </c>
      <c r="D260" s="82">
        <v>8.3</v>
      </c>
      <c r="E260" s="82">
        <v>11.73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>
      <c r="A261" s="22"/>
      <c r="B261" s="1"/>
      <c r="C261" s="1">
        <v>6</v>
      </c>
      <c r="D261" s="82">
        <v>8.2</v>
      </c>
      <c r="E261" s="82">
        <v>11.31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6.5" thickBot="1">
      <c r="A262" s="35"/>
      <c r="B262" s="26"/>
      <c r="C262" s="26">
        <v>7</v>
      </c>
      <c r="D262" s="83">
        <v>8.2</v>
      </c>
      <c r="E262" s="83">
        <v>11.27</v>
      </c>
      <c r="F262" s="27">
        <v>85.2815</v>
      </c>
      <c r="G262" s="26"/>
      <c r="H262" s="27">
        <v>88.53551632359047</v>
      </c>
      <c r="I262" s="27">
        <v>105.19120049679624</v>
      </c>
      <c r="J262" s="27">
        <v>10.34670615632145</v>
      </c>
      <c r="K262" s="27">
        <f>I262+J262</f>
        <v>115.53790665311769</v>
      </c>
      <c r="L262" s="29">
        <v>0.05619047619047618</v>
      </c>
      <c r="M262" s="29">
        <v>0.34016074669432206</v>
      </c>
      <c r="N262" s="29">
        <v>1.366865439460721</v>
      </c>
      <c r="O262" s="30">
        <v>0.15776</v>
      </c>
      <c r="P262" s="27">
        <v>21.56301781068641</v>
      </c>
      <c r="Q262" s="29">
        <v>8.407807709092559</v>
      </c>
      <c r="R262" s="26"/>
      <c r="S262" s="26"/>
    </row>
    <row r="263" ht="16.5" thickBot="1"/>
    <row r="264" spans="1:19" ht="15.75">
      <c r="A264" s="17">
        <v>38092</v>
      </c>
      <c r="B264" s="19">
        <v>1</v>
      </c>
      <c r="C264" s="18">
        <v>0</v>
      </c>
      <c r="D264" s="81">
        <v>10.1</v>
      </c>
      <c r="E264" s="81">
        <v>12.51</v>
      </c>
      <c r="F264" s="18"/>
      <c r="G264" s="18"/>
      <c r="H264" s="19">
        <v>87.43437599199082</v>
      </c>
      <c r="I264" s="19">
        <v>108.35686510288762</v>
      </c>
      <c r="J264" s="19">
        <v>11.493359838541227</v>
      </c>
      <c r="K264" s="19">
        <f>I264+J264</f>
        <v>119.85022494142885</v>
      </c>
      <c r="L264" s="20">
        <v>0.05128205128205128</v>
      </c>
      <c r="M264" s="20">
        <v>0.2727886563133018</v>
      </c>
      <c r="N264" s="20">
        <v>1.2172573189522342</v>
      </c>
      <c r="O264" s="21">
        <v>0.15704</v>
      </c>
      <c r="P264" s="19">
        <v>15.653096284458648</v>
      </c>
      <c r="Q264" s="20">
        <v>4.878376341099859</v>
      </c>
      <c r="R264" s="18"/>
      <c r="S264" s="18"/>
    </row>
    <row r="265" spans="1:19" ht="15.75">
      <c r="A265" s="22"/>
      <c r="B265" s="1"/>
      <c r="C265" s="1">
        <v>1</v>
      </c>
      <c r="D265" s="82">
        <v>10.1</v>
      </c>
      <c r="E265" s="82">
        <v>12.26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>
      <c r="A266" s="22"/>
      <c r="B266" s="1"/>
      <c r="C266" s="1">
        <v>2</v>
      </c>
      <c r="D266" s="82">
        <v>9.3</v>
      </c>
      <c r="E266" s="82">
        <v>11.49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>
      <c r="A267" s="22"/>
      <c r="B267" s="1"/>
      <c r="C267" s="1">
        <v>3</v>
      </c>
      <c r="D267" s="82">
        <v>8.9</v>
      </c>
      <c r="E267" s="82">
        <v>11.58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>
      <c r="A268" s="22"/>
      <c r="B268" s="1"/>
      <c r="C268" s="1">
        <v>4</v>
      </c>
      <c r="D268" s="82">
        <v>8.9</v>
      </c>
      <c r="E268" s="82">
        <v>11.56</v>
      </c>
      <c r="F268" s="1"/>
      <c r="G268" s="1"/>
      <c r="H268" s="23">
        <v>85.72754132786365</v>
      </c>
      <c r="I268" s="23">
        <v>107.06900556073053</v>
      </c>
      <c r="J268" s="23">
        <v>9.709127473395998</v>
      </c>
      <c r="K268" s="23">
        <f>I268+J268</f>
        <v>116.77813303412653</v>
      </c>
      <c r="L268" s="24">
        <v>0.05413105413105413</v>
      </c>
      <c r="M268" s="24">
        <v>0.32680621201890614</v>
      </c>
      <c r="N268" s="24">
        <v>1.2449922958397535</v>
      </c>
      <c r="O268" s="25">
        <v>0.15919</v>
      </c>
      <c r="P268" s="23">
        <v>16.604754294846185</v>
      </c>
      <c r="Q268" s="24">
        <v>5.539582069927058</v>
      </c>
      <c r="R268" s="1"/>
      <c r="S268" s="1"/>
    </row>
    <row r="269" spans="1:19" ht="15.75">
      <c r="A269" s="22"/>
      <c r="B269" s="1"/>
      <c r="C269" s="1">
        <v>5</v>
      </c>
      <c r="D269" s="82">
        <v>8.8</v>
      </c>
      <c r="E269" s="82">
        <v>11.24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>
      <c r="A270" s="22"/>
      <c r="B270" s="1"/>
      <c r="C270" s="1">
        <v>6</v>
      </c>
      <c r="D270" s="82">
        <v>8.6</v>
      </c>
      <c r="E270" s="82">
        <v>10.3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6.5" thickBot="1">
      <c r="A271" s="35"/>
      <c r="B271" s="26"/>
      <c r="C271" s="26">
        <v>7</v>
      </c>
      <c r="D271" s="83">
        <v>8.6</v>
      </c>
      <c r="E271" s="83">
        <v>10.5</v>
      </c>
      <c r="F271" s="26"/>
      <c r="G271" s="26"/>
      <c r="H271" s="27">
        <v>84.81552023050816</v>
      </c>
      <c r="I271" s="27">
        <v>105.14039179157139</v>
      </c>
      <c r="J271" s="27">
        <v>9.592479154317328</v>
      </c>
      <c r="K271" s="27">
        <f>I271+J271</f>
        <v>114.73287094588872</v>
      </c>
      <c r="L271" s="29">
        <v>0.07407407407407407</v>
      </c>
      <c r="M271" s="29">
        <v>0.3592167454422687</v>
      </c>
      <c r="N271" s="29">
        <v>1.238828967642527</v>
      </c>
      <c r="O271" s="30">
        <v>0.16174</v>
      </c>
      <c r="P271" s="27">
        <v>15.298162205353574</v>
      </c>
      <c r="Q271" s="29">
        <v>5.060320447061624</v>
      </c>
      <c r="R271" s="26"/>
      <c r="S271" s="26"/>
    </row>
    <row r="272" ht="16.5" thickBot="1"/>
    <row r="273" spans="1:19" ht="15.75">
      <c r="A273" s="17">
        <v>38100</v>
      </c>
      <c r="B273" s="18">
        <v>1.1</v>
      </c>
      <c r="C273" s="18">
        <v>0</v>
      </c>
      <c r="D273" s="81">
        <v>15.8</v>
      </c>
      <c r="E273" s="81">
        <v>10.08</v>
      </c>
      <c r="F273" s="19">
        <v>39.537</v>
      </c>
      <c r="G273" s="18"/>
      <c r="H273" s="19">
        <v>77.49859595145655</v>
      </c>
      <c r="I273" s="19">
        <v>99.61706212775566</v>
      </c>
      <c r="J273" s="19">
        <v>7.509039969514778</v>
      </c>
      <c r="K273" s="19">
        <f>I273+J273</f>
        <v>107.12610209727043</v>
      </c>
      <c r="L273" s="20">
        <v>0.018302828618968387</v>
      </c>
      <c r="M273" s="20">
        <v>0.19693945442448438</v>
      </c>
      <c r="N273" s="20">
        <v>0.8919982509838216</v>
      </c>
      <c r="O273" s="21">
        <v>0.16222</v>
      </c>
      <c r="P273" s="19">
        <v>11.994526568118259</v>
      </c>
      <c r="Q273" s="18">
        <v>0.63</v>
      </c>
      <c r="R273" s="18"/>
      <c r="S273" s="18"/>
    </row>
    <row r="274" spans="1:19" ht="15.75">
      <c r="A274" s="22"/>
      <c r="B274" s="1"/>
      <c r="C274" s="1">
        <v>1</v>
      </c>
      <c r="D274" s="82">
        <v>13.7</v>
      </c>
      <c r="E274" s="82">
        <v>9.9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>
      <c r="A275" s="22"/>
      <c r="B275" s="1"/>
      <c r="C275" s="1">
        <v>2</v>
      </c>
      <c r="D275" s="82">
        <v>12.9</v>
      </c>
      <c r="E275" s="82">
        <v>10.24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>
      <c r="A276" s="22"/>
      <c r="B276" s="1"/>
      <c r="C276" s="1">
        <v>3</v>
      </c>
      <c r="D276" s="82">
        <v>12.8</v>
      </c>
      <c r="E276" s="82">
        <v>9.65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>
      <c r="A277" s="22"/>
      <c r="B277" s="1"/>
      <c r="C277" s="1">
        <v>4</v>
      </c>
      <c r="D277" s="82">
        <v>12.5</v>
      </c>
      <c r="E277" s="82">
        <v>9.55</v>
      </c>
      <c r="F277" s="23">
        <v>39.155</v>
      </c>
      <c r="G277" s="1"/>
      <c r="H277" s="23">
        <v>75.88577149415184</v>
      </c>
      <c r="I277" s="23">
        <v>95.57424168007451</v>
      </c>
      <c r="J277" s="23">
        <v>10.30683543624919</v>
      </c>
      <c r="K277" s="23">
        <f>I277+J277</f>
        <v>105.8810771163237</v>
      </c>
      <c r="L277" s="24">
        <v>0.018302828618968387</v>
      </c>
      <c r="M277" s="24">
        <v>0.2049234863606121</v>
      </c>
      <c r="N277" s="24">
        <v>1.1386095321381724</v>
      </c>
      <c r="O277" s="25">
        <v>0.16289</v>
      </c>
      <c r="P277" s="23">
        <v>18.54274870155813</v>
      </c>
      <c r="Q277" s="1">
        <v>0.62</v>
      </c>
      <c r="R277" s="1"/>
      <c r="S277" s="1"/>
    </row>
    <row r="278" spans="1:19" ht="15.75">
      <c r="A278" s="22"/>
      <c r="B278" s="1"/>
      <c r="C278" s="1">
        <v>5</v>
      </c>
      <c r="D278" s="82">
        <v>12.4</v>
      </c>
      <c r="E278" s="82">
        <v>9.39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>
      <c r="A279" s="22"/>
      <c r="B279" s="1"/>
      <c r="C279" s="1">
        <v>6</v>
      </c>
      <c r="D279" s="82">
        <v>12.4</v>
      </c>
      <c r="E279" s="82">
        <v>8.99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6.5" thickBot="1">
      <c r="A280" s="35"/>
      <c r="B280" s="26"/>
      <c r="C280" s="26">
        <v>7</v>
      </c>
      <c r="D280" s="83">
        <v>12.4</v>
      </c>
      <c r="E280" s="83">
        <v>8.65</v>
      </c>
      <c r="F280" s="27">
        <v>38.964</v>
      </c>
      <c r="G280" s="26"/>
      <c r="H280" s="27">
        <v>77.104241447513</v>
      </c>
      <c r="I280" s="27">
        <v>93.42757388432551</v>
      </c>
      <c r="J280" s="27">
        <v>11.970608829423883</v>
      </c>
      <c r="K280" s="27">
        <f>I280+J280</f>
        <v>105.39818271374939</v>
      </c>
      <c r="L280" s="29">
        <v>0.03826955074875208</v>
      </c>
      <c r="M280" s="29">
        <v>0.24484364604125083</v>
      </c>
      <c r="N280" s="29">
        <v>1.4586794927853084</v>
      </c>
      <c r="O280" s="30">
        <v>0.16307</v>
      </c>
      <c r="P280" s="27">
        <v>21.920815021973635</v>
      </c>
      <c r="Q280" s="26">
        <v>1.04</v>
      </c>
      <c r="R280" s="26"/>
      <c r="S280" s="26"/>
    </row>
    <row r="281" ht="16.5" thickBot="1"/>
    <row r="282" spans="1:19" ht="15.75">
      <c r="A282" s="17">
        <v>38107</v>
      </c>
      <c r="B282" s="18">
        <v>0.8</v>
      </c>
      <c r="C282" s="18">
        <v>0</v>
      </c>
      <c r="D282" s="81">
        <v>15.1</v>
      </c>
      <c r="E282" s="81">
        <v>9.89</v>
      </c>
      <c r="F282" s="19">
        <v>11.078</v>
      </c>
      <c r="G282" s="18"/>
      <c r="H282" s="19">
        <v>66.9792200815569</v>
      </c>
      <c r="I282" s="19">
        <v>95.13037118581873</v>
      </c>
      <c r="J282" s="19">
        <v>13.521262285827195</v>
      </c>
      <c r="K282" s="19">
        <f>I282+J282</f>
        <v>108.65163347164592</v>
      </c>
      <c r="L282" s="20">
        <v>0.057114093959731535</v>
      </c>
      <c r="M282" s="20">
        <v>0.3475842696629214</v>
      </c>
      <c r="N282" s="20">
        <v>1.3218539325842698</v>
      </c>
      <c r="O282" s="21">
        <v>0.16959</v>
      </c>
      <c r="P282" s="19">
        <v>22.156292449061127</v>
      </c>
      <c r="Q282" s="19">
        <v>0.6648789593488323</v>
      </c>
      <c r="R282" s="18"/>
      <c r="S282" s="18"/>
    </row>
    <row r="283" spans="1:19" ht="15.75">
      <c r="A283" s="22"/>
      <c r="B283" s="1"/>
      <c r="C283" s="1">
        <v>1</v>
      </c>
      <c r="D283" s="82">
        <v>15.1</v>
      </c>
      <c r="E283" s="82">
        <v>9.59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>
      <c r="A284" s="22"/>
      <c r="B284" s="1"/>
      <c r="C284" s="1">
        <v>2</v>
      </c>
      <c r="D284" s="40">
        <v>15</v>
      </c>
      <c r="E284" s="82">
        <v>9.42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>
      <c r="A285" s="22"/>
      <c r="B285" s="1"/>
      <c r="C285" s="1">
        <v>3</v>
      </c>
      <c r="D285" s="82">
        <v>14.9</v>
      </c>
      <c r="E285" s="82">
        <v>8.87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>
      <c r="A286" s="22"/>
      <c r="B286" s="1"/>
      <c r="C286" s="1">
        <v>4</v>
      </c>
      <c r="D286" s="82">
        <v>14.5</v>
      </c>
      <c r="E286" s="82">
        <v>8.45</v>
      </c>
      <c r="F286" s="23">
        <v>9.55</v>
      </c>
      <c r="G286" s="1"/>
      <c r="H286" s="23">
        <v>65.7241227748883</v>
      </c>
      <c r="I286" s="23">
        <v>86.37574900499617</v>
      </c>
      <c r="J286" s="23">
        <v>11.847679989838259</v>
      </c>
      <c r="K286" s="23">
        <f>I286+J286</f>
        <v>98.22342899483442</v>
      </c>
      <c r="L286" s="24">
        <v>0.08026845637583892</v>
      </c>
      <c r="M286" s="24">
        <v>0.38634831460674157</v>
      </c>
      <c r="N286" s="24">
        <v>1.3244382022471912</v>
      </c>
      <c r="O286" s="25">
        <v>0.1691</v>
      </c>
      <c r="P286" s="23">
        <v>21.823172193367956</v>
      </c>
      <c r="Q286" s="23">
        <v>0.7551827166706654</v>
      </c>
      <c r="R286" s="1"/>
      <c r="S286" s="1"/>
    </row>
    <row r="287" spans="1:19" ht="15.75">
      <c r="A287" s="22"/>
      <c r="B287" s="1"/>
      <c r="C287" s="1">
        <v>5</v>
      </c>
      <c r="D287" s="82">
        <v>14.4</v>
      </c>
      <c r="E287" s="82">
        <v>8.43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>
      <c r="A288" s="22"/>
      <c r="B288" s="1"/>
      <c r="C288" s="1">
        <v>6</v>
      </c>
      <c r="D288" s="82">
        <v>14.2</v>
      </c>
      <c r="E288" s="82">
        <v>8.22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6.5" thickBot="1">
      <c r="A289" s="35"/>
      <c r="B289" s="26"/>
      <c r="C289" s="26">
        <v>7</v>
      </c>
      <c r="D289" s="83">
        <v>14.1</v>
      </c>
      <c r="E289" s="83">
        <v>8.06</v>
      </c>
      <c r="F289" s="27">
        <v>11.269</v>
      </c>
      <c r="G289" s="26"/>
      <c r="H289" s="27">
        <v>65.29680365296802</v>
      </c>
      <c r="I289" s="27">
        <v>87.74546701668218</v>
      </c>
      <c r="J289" s="27">
        <v>12.346663815733761</v>
      </c>
      <c r="K289" s="27">
        <f>I289+J289</f>
        <v>100.09213083241595</v>
      </c>
      <c r="L289" s="29">
        <v>0.08953020134228187</v>
      </c>
      <c r="M289" s="29">
        <v>0.404438202247191</v>
      </c>
      <c r="N289" s="29">
        <v>1.4071348314606746</v>
      </c>
      <c r="O289" s="30">
        <v>0.17215</v>
      </c>
      <c r="P289" s="27">
        <v>25.557291250499397</v>
      </c>
      <c r="Q289" s="27">
        <v>1.5601962631588189</v>
      </c>
      <c r="R289" s="26"/>
      <c r="S289" s="26"/>
    </row>
    <row r="290" ht="16.5" thickBot="1"/>
    <row r="291" spans="1:19" ht="15.75">
      <c r="A291" s="17">
        <v>38113</v>
      </c>
      <c r="B291" s="18">
        <v>1.2</v>
      </c>
      <c r="C291" s="18">
        <v>0</v>
      </c>
      <c r="D291" s="81">
        <v>16.4</v>
      </c>
      <c r="E291" s="81">
        <v>11.5</v>
      </c>
      <c r="F291" s="19">
        <v>4.584</v>
      </c>
      <c r="G291" s="19">
        <v>0.8103423065026965</v>
      </c>
      <c r="H291" s="19">
        <v>57.86755549044026</v>
      </c>
      <c r="I291" s="19">
        <v>80.29140655432298</v>
      </c>
      <c r="J291" s="19">
        <v>6.422580489457194</v>
      </c>
      <c r="K291" s="19">
        <f>I291+J291</f>
        <v>86.71398704378016</v>
      </c>
      <c r="L291" s="20">
        <v>0.03977272727272727</v>
      </c>
      <c r="M291" s="20">
        <v>0.3309298531810767</v>
      </c>
      <c r="N291" s="20">
        <v>1.0265263157894737</v>
      </c>
      <c r="O291" s="21">
        <v>0.16379</v>
      </c>
      <c r="P291" s="19">
        <v>4.3947100712105795</v>
      </c>
      <c r="Q291" s="19">
        <v>0.734886789983422</v>
      </c>
      <c r="R291" s="18"/>
      <c r="S291" s="18"/>
    </row>
    <row r="292" spans="1:19" ht="15.75">
      <c r="A292" s="22"/>
      <c r="B292" s="1"/>
      <c r="C292" s="1">
        <v>1</v>
      </c>
      <c r="D292" s="82">
        <v>15.5</v>
      </c>
      <c r="E292" s="82">
        <v>10.6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>
      <c r="A293" s="22"/>
      <c r="B293" s="1"/>
      <c r="C293" s="1">
        <v>2</v>
      </c>
      <c r="D293" s="82">
        <v>15.1</v>
      </c>
      <c r="E293" s="82">
        <v>10.55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>
      <c r="A294" s="22"/>
      <c r="B294" s="1"/>
      <c r="C294" s="1">
        <v>3</v>
      </c>
      <c r="D294" s="82">
        <v>14.8</v>
      </c>
      <c r="E294" s="82">
        <v>9.95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>
      <c r="A295" s="22"/>
      <c r="B295" s="1"/>
      <c r="C295" s="1">
        <v>4</v>
      </c>
      <c r="D295" s="82">
        <v>14.7</v>
      </c>
      <c r="E295" s="82">
        <v>9.7</v>
      </c>
      <c r="F295" s="23">
        <v>4.4885</v>
      </c>
      <c r="G295" s="23">
        <v>1.0420285736933845</v>
      </c>
      <c r="H295" s="23">
        <v>60.01758112958757</v>
      </c>
      <c r="I295" s="23">
        <v>85.60444463262483</v>
      </c>
      <c r="J295" s="23">
        <v>9.230961103113446</v>
      </c>
      <c r="K295" s="23">
        <f>I295+J295</f>
        <v>94.83540573573828</v>
      </c>
      <c r="L295" s="24">
        <v>0.03977272727272727</v>
      </c>
      <c r="M295" s="24">
        <v>0.3020391517128875</v>
      </c>
      <c r="N295" s="24">
        <v>1.1814736842105262</v>
      </c>
      <c r="O295" s="25">
        <v>0.16263</v>
      </c>
      <c r="P295" s="23">
        <v>10.503357070193287</v>
      </c>
      <c r="Q295" s="23">
        <v>0.39955974921161197</v>
      </c>
      <c r="R295" s="1"/>
      <c r="S295" s="1"/>
    </row>
    <row r="296" spans="1:19" ht="15.75">
      <c r="A296" s="22"/>
      <c r="B296" s="1"/>
      <c r="C296" s="1">
        <v>5</v>
      </c>
      <c r="D296" s="82">
        <v>14.7</v>
      </c>
      <c r="E296" s="82">
        <v>9.35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>
      <c r="A297" s="22"/>
      <c r="B297" s="1"/>
      <c r="C297" s="1">
        <v>6</v>
      </c>
      <c r="D297" s="82">
        <v>14.6</v>
      </c>
      <c r="E297" s="82">
        <v>8.17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6.5" thickBot="1">
      <c r="A298" s="35"/>
      <c r="B298" s="26"/>
      <c r="C298" s="26">
        <v>7</v>
      </c>
      <c r="D298" s="83">
        <v>14.5</v>
      </c>
      <c r="E298" s="83">
        <v>7.7</v>
      </c>
      <c r="F298" s="27">
        <v>4.2975</v>
      </c>
      <c r="G298" s="27">
        <v>1.0923951535174472</v>
      </c>
      <c r="H298" s="27">
        <v>58.52440602642053</v>
      </c>
      <c r="I298" s="27">
        <v>79.90610720636802</v>
      </c>
      <c r="J298" s="27">
        <v>10.758821209811725</v>
      </c>
      <c r="K298" s="27">
        <f>I298+J298</f>
        <v>90.66492841617975</v>
      </c>
      <c r="L298" s="29">
        <v>0.04215909090909091</v>
      </c>
      <c r="M298" s="29">
        <v>0.3388091353996738</v>
      </c>
      <c r="N298" s="29">
        <v>1.3993684210526314</v>
      </c>
      <c r="O298" s="30">
        <v>0.16315</v>
      </c>
      <c r="P298" s="27">
        <v>11.659003051881994</v>
      </c>
      <c r="Q298" s="27">
        <v>0.18884664763732906</v>
      </c>
      <c r="R298" s="26"/>
      <c r="S298" s="26"/>
    </row>
    <row r="299" ht="16.5" thickBot="1"/>
    <row r="300" spans="1:19" ht="15.75">
      <c r="A300" s="17">
        <v>38120</v>
      </c>
      <c r="B300" s="18">
        <v>4.2</v>
      </c>
      <c r="C300" s="18">
        <v>0</v>
      </c>
      <c r="D300" s="81">
        <v>20.3</v>
      </c>
      <c r="E300" s="81">
        <v>8.33</v>
      </c>
      <c r="F300" s="19">
        <v>6.302999999999999</v>
      </c>
      <c r="G300" s="19">
        <v>4.65254174746769</v>
      </c>
      <c r="H300" s="19">
        <v>55.48677752545601</v>
      </c>
      <c r="I300" s="19">
        <v>87.5274129900923</v>
      </c>
      <c r="J300" s="19">
        <v>2.3388308070116013</v>
      </c>
      <c r="K300" s="19">
        <f>I300+J300</f>
        <v>89.8662437971039</v>
      </c>
      <c r="L300" s="20">
        <v>0.08702702702702704</v>
      </c>
      <c r="M300" s="20">
        <v>0.4509060955518946</v>
      </c>
      <c r="N300" s="20">
        <v>0.7604278523489935</v>
      </c>
      <c r="O300" s="18">
        <v>0.157</v>
      </c>
      <c r="P300" s="19">
        <v>2.9139883685338233</v>
      </c>
      <c r="Q300" s="19">
        <v>0.24861527985355114</v>
      </c>
      <c r="R300" s="18"/>
      <c r="S300" s="18"/>
    </row>
    <row r="301" spans="1:19" ht="15.75">
      <c r="A301" s="22"/>
      <c r="B301" s="1"/>
      <c r="C301" s="1">
        <v>1</v>
      </c>
      <c r="D301" s="82">
        <v>20.2</v>
      </c>
      <c r="E301" s="82">
        <v>8.33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>
      <c r="A302" s="22"/>
      <c r="B302" s="1"/>
      <c r="C302" s="1">
        <v>2</v>
      </c>
      <c r="D302" s="82">
        <v>20.2</v>
      </c>
      <c r="E302" s="82">
        <v>8.33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>
      <c r="A303" s="22"/>
      <c r="B303" s="1"/>
      <c r="C303" s="1">
        <v>3</v>
      </c>
      <c r="D303" s="82">
        <v>20.2</v>
      </c>
      <c r="E303" s="82">
        <v>7.6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>
      <c r="A304" s="22"/>
      <c r="B304" s="1"/>
      <c r="C304" s="1">
        <v>4</v>
      </c>
      <c r="D304" s="82">
        <v>18.6</v>
      </c>
      <c r="E304" s="82">
        <v>7.2</v>
      </c>
      <c r="F304" s="23">
        <v>6.3985</v>
      </c>
      <c r="G304" s="23">
        <v>4.65254174746769</v>
      </c>
      <c r="H304" s="23">
        <v>52.081654579640066</v>
      </c>
      <c r="I304" s="23">
        <v>78.18284528749258</v>
      </c>
      <c r="J304" s="23">
        <v>2.0746255398424935</v>
      </c>
      <c r="K304" s="23">
        <f>I304+J304</f>
        <v>80.25747082733508</v>
      </c>
      <c r="L304" s="24">
        <v>0.09427927927927927</v>
      </c>
      <c r="M304" s="24">
        <v>0.45355848434925866</v>
      </c>
      <c r="N304" s="24">
        <v>0.6793875838926176</v>
      </c>
      <c r="O304" s="1">
        <v>0.158</v>
      </c>
      <c r="P304" s="23">
        <v>2.3804917865523922</v>
      </c>
      <c r="Q304" s="23">
        <v>0.5958937715008358</v>
      </c>
      <c r="R304" s="1"/>
      <c r="S304" s="1"/>
    </row>
    <row r="305" spans="1:19" ht="15.75">
      <c r="A305" s="22"/>
      <c r="B305" s="1"/>
      <c r="C305" s="1">
        <v>5</v>
      </c>
      <c r="D305" s="82">
        <v>17.7</v>
      </c>
      <c r="E305" s="82">
        <v>7.2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>
      <c r="A306" s="22"/>
      <c r="B306" s="1"/>
      <c r="C306" s="1">
        <v>6</v>
      </c>
      <c r="D306" s="82">
        <v>17.5</v>
      </c>
      <c r="E306" s="82">
        <v>7.13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6.5" thickBot="1">
      <c r="A307" s="35"/>
      <c r="B307" s="26"/>
      <c r="C307" s="26">
        <v>7</v>
      </c>
      <c r="D307" s="83">
        <v>17.1</v>
      </c>
      <c r="E307" s="83">
        <v>6.49</v>
      </c>
      <c r="F307" s="27">
        <v>10.0275</v>
      </c>
      <c r="G307" s="27">
        <v>5.915646532932997</v>
      </c>
      <c r="H307" s="27">
        <v>48.97931775449905</v>
      </c>
      <c r="I307" s="27">
        <v>76.95285121517487</v>
      </c>
      <c r="J307" s="27">
        <v>2.327822254212889</v>
      </c>
      <c r="K307" s="27">
        <f>I307+J307</f>
        <v>79.28067346938776</v>
      </c>
      <c r="L307" s="29">
        <v>0.1522972972972973</v>
      </c>
      <c r="M307" s="29">
        <v>0.5198682042833608</v>
      </c>
      <c r="N307" s="29">
        <v>0.7685318791946308</v>
      </c>
      <c r="O307" s="26">
        <v>0.167</v>
      </c>
      <c r="P307" s="27">
        <v>1.004183246607489</v>
      </c>
      <c r="Q307" s="27">
        <v>0.21796651839012351</v>
      </c>
      <c r="R307" s="26"/>
      <c r="S307" s="26"/>
    </row>
    <row r="308" ht="16.5" thickBot="1"/>
    <row r="309" spans="1:19" ht="15.75">
      <c r="A309" s="17">
        <v>38127</v>
      </c>
      <c r="B309" s="18">
        <v>4.2</v>
      </c>
      <c r="C309" s="18">
        <v>0</v>
      </c>
      <c r="D309" s="81">
        <v>20.2</v>
      </c>
      <c r="E309" s="81">
        <v>6.05</v>
      </c>
      <c r="F309" s="19">
        <v>18.6225</v>
      </c>
      <c r="G309" s="19">
        <v>6.757297232212197</v>
      </c>
      <c r="H309" s="19">
        <v>65.65575171538106</v>
      </c>
      <c r="I309" s="19">
        <v>102.75732238123464</v>
      </c>
      <c r="J309" s="19">
        <v>2.420477573602055</v>
      </c>
      <c r="K309" s="19">
        <f>I309+J309</f>
        <v>105.1777999548367</v>
      </c>
      <c r="L309" s="20">
        <v>0.0763986013986014</v>
      </c>
      <c r="M309" s="20">
        <v>0.40116721854304627</v>
      </c>
      <c r="N309" s="20">
        <v>0.8029891756869275</v>
      </c>
      <c r="O309" s="21">
        <v>0.15965</v>
      </c>
      <c r="P309" s="19">
        <v>8.458361391694726</v>
      </c>
      <c r="Q309" s="19">
        <v>0.38633819989018564</v>
      </c>
      <c r="R309" s="18"/>
      <c r="S309" s="18"/>
    </row>
    <row r="310" spans="1:19" ht="15.75">
      <c r="A310" s="22"/>
      <c r="B310" s="1"/>
      <c r="C310" s="1">
        <v>1</v>
      </c>
      <c r="D310" s="82">
        <v>20.2</v>
      </c>
      <c r="E310" s="82">
        <v>5.87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>
      <c r="A311" s="22"/>
      <c r="B311" s="1"/>
      <c r="C311" s="1">
        <v>2</v>
      </c>
      <c r="D311" s="82">
        <v>20.2</v>
      </c>
      <c r="E311" s="82">
        <v>5.83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>
      <c r="A312" s="22"/>
      <c r="B312" s="1"/>
      <c r="C312" s="1">
        <v>3</v>
      </c>
      <c r="D312" s="82">
        <v>20.2</v>
      </c>
      <c r="E312" s="82">
        <v>5.93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>
      <c r="A313" s="22"/>
      <c r="B313" s="1"/>
      <c r="C313" s="1">
        <v>4</v>
      </c>
      <c r="D313" s="82">
        <v>20.2</v>
      </c>
      <c r="E313" s="82">
        <v>5.89</v>
      </c>
      <c r="F313" s="23">
        <v>18.526999999999997</v>
      </c>
      <c r="G313" s="23">
        <v>6.757297232212197</v>
      </c>
      <c r="H313" s="23">
        <v>62.444753742094605</v>
      </c>
      <c r="I313" s="23">
        <v>93.37464814971632</v>
      </c>
      <c r="J313" s="23">
        <v>1.243479803539673</v>
      </c>
      <c r="K313" s="23">
        <f>I313+J313</f>
        <v>94.61812795325599</v>
      </c>
      <c r="L313" s="24">
        <v>0.08604895104895102</v>
      </c>
      <c r="M313" s="24">
        <v>0.4091639072847682</v>
      </c>
      <c r="N313" s="24">
        <v>0.6903830141548709</v>
      </c>
      <c r="O313" s="25">
        <v>0.1701</v>
      </c>
      <c r="P313" s="23">
        <v>3.2874196510560147</v>
      </c>
      <c r="Q313" s="23">
        <v>0.4950617916625602</v>
      </c>
      <c r="R313" s="1"/>
      <c r="S313" s="1"/>
    </row>
    <row r="314" spans="1:19" ht="15.75">
      <c r="A314" s="22"/>
      <c r="B314" s="1"/>
      <c r="C314" s="1">
        <v>5</v>
      </c>
      <c r="D314" s="82">
        <v>20.2</v>
      </c>
      <c r="E314" s="82">
        <v>6.14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>
      <c r="A315" s="22"/>
      <c r="B315" s="1"/>
      <c r="C315" s="1">
        <v>6</v>
      </c>
      <c r="D315" s="82">
        <v>20.1</v>
      </c>
      <c r="E315" s="82">
        <v>5.83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6.5" thickBot="1">
      <c r="A316" s="35"/>
      <c r="B316" s="26"/>
      <c r="C316" s="26">
        <v>7</v>
      </c>
      <c r="D316" s="83">
        <v>19.7</v>
      </c>
      <c r="E316" s="83">
        <v>5.05</v>
      </c>
      <c r="F316" s="27">
        <v>20.055</v>
      </c>
      <c r="G316" s="27">
        <v>7.2894609974371685</v>
      </c>
      <c r="H316" s="27">
        <v>61.66947476375357</v>
      </c>
      <c r="I316" s="27">
        <v>96.94254833883761</v>
      </c>
      <c r="J316" s="27">
        <v>0.6162039969514778</v>
      </c>
      <c r="K316" s="27">
        <f>I316+J316</f>
        <v>97.5587523357891</v>
      </c>
      <c r="L316" s="29">
        <v>0.11982517482517478</v>
      </c>
      <c r="M316" s="29">
        <v>0.44115066225165556</v>
      </c>
      <c r="N316" s="29">
        <v>0.7011074104912572</v>
      </c>
      <c r="O316" s="30">
        <v>0.15498</v>
      </c>
      <c r="P316" s="27">
        <v>2.1616161616161618</v>
      </c>
      <c r="Q316" s="27">
        <v>0.4327832293851806</v>
      </c>
      <c r="R316" s="26"/>
      <c r="S316" s="26"/>
    </row>
    <row r="317" ht="16.5" thickBot="1"/>
    <row r="318" spans="1:19" ht="15.75">
      <c r="A318" s="17">
        <v>38133</v>
      </c>
      <c r="B318" s="18">
        <v>1.6</v>
      </c>
      <c r="C318" s="18">
        <v>0</v>
      </c>
      <c r="D318" s="81">
        <v>21.3</v>
      </c>
      <c r="E318" s="81">
        <v>7.13</v>
      </c>
      <c r="F318" s="19">
        <v>79.9335</v>
      </c>
      <c r="G318" s="19">
        <v>9.547191493519197</v>
      </c>
      <c r="H318" s="19">
        <v>56.69059653749421</v>
      </c>
      <c r="I318" s="19">
        <v>112.75393513421967</v>
      </c>
      <c r="J318" s="19">
        <v>5.5467654331442136</v>
      </c>
      <c r="K318" s="19">
        <f>I318+J318</f>
        <v>118.30070056736389</v>
      </c>
      <c r="L318" s="20">
        <v>0.4647185114503817</v>
      </c>
      <c r="M318" s="20">
        <v>1.2081338582677166</v>
      </c>
      <c r="N318" s="20">
        <v>1.3374409448818898</v>
      </c>
      <c r="O318" s="21">
        <v>0.23059</v>
      </c>
      <c r="P318" s="19"/>
      <c r="Q318" s="19">
        <v>0.34833772121246254</v>
      </c>
      <c r="R318" s="36">
        <v>686.30631276901</v>
      </c>
      <c r="S318" s="18">
        <v>8.18</v>
      </c>
    </row>
    <row r="319" spans="1:19" ht="15.75">
      <c r="A319" s="22"/>
      <c r="B319" s="1"/>
      <c r="C319" s="1">
        <v>1</v>
      </c>
      <c r="D319" s="82">
        <v>21.3</v>
      </c>
      <c r="E319" s="82">
        <v>7.13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>
      <c r="A320" s="22"/>
      <c r="B320" s="1"/>
      <c r="C320" s="1">
        <v>2</v>
      </c>
      <c r="D320" s="82">
        <v>21.3</v>
      </c>
      <c r="E320" s="82">
        <v>6.97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>
      <c r="A321" s="22"/>
      <c r="B321" s="1"/>
      <c r="C321" s="1">
        <v>3</v>
      </c>
      <c r="D321" s="82">
        <v>21.2</v>
      </c>
      <c r="E321" s="82">
        <v>6.83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>
      <c r="A322" s="22"/>
      <c r="B322" s="1"/>
      <c r="C322" s="1">
        <v>4</v>
      </c>
      <c r="D322" s="82">
        <v>21.3</v>
      </c>
      <c r="E322" s="82">
        <v>6.58</v>
      </c>
      <c r="F322" s="23">
        <v>78.69200000000001</v>
      </c>
      <c r="G322" s="23">
        <v>9.262424400305909</v>
      </c>
      <c r="H322" s="23">
        <v>57.46465460405831</v>
      </c>
      <c r="I322" s="23">
        <v>105.84395122364299</v>
      </c>
      <c r="J322" s="23">
        <v>3.4806153216473312</v>
      </c>
      <c r="K322" s="23">
        <f>I322+J322</f>
        <v>109.32456654529032</v>
      </c>
      <c r="L322" s="24">
        <v>0.5269370229007635</v>
      </c>
      <c r="M322" s="24">
        <v>1.04</v>
      </c>
      <c r="N322" s="24">
        <v>1.2765905511811024</v>
      </c>
      <c r="O322" s="25">
        <v>0.22964</v>
      </c>
      <c r="P322" s="23">
        <v>4.8019589837771655</v>
      </c>
      <c r="Q322" s="23">
        <v>0.1836689802756621</v>
      </c>
      <c r="R322" s="1"/>
      <c r="S322" s="1"/>
    </row>
    <row r="323" spans="1:19" ht="15.75">
      <c r="A323" s="22"/>
      <c r="B323" s="1"/>
      <c r="C323" s="1">
        <v>5</v>
      </c>
      <c r="D323" s="82">
        <v>21.2</v>
      </c>
      <c r="E323" s="82">
        <v>6.48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>
      <c r="A324" s="22"/>
      <c r="B324" s="1"/>
      <c r="C324" s="1">
        <v>6</v>
      </c>
      <c r="D324" s="82">
        <v>21.2</v>
      </c>
      <c r="E324" s="82">
        <v>6.37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6.5" thickBot="1">
      <c r="A325" s="35"/>
      <c r="B325" s="26"/>
      <c r="C325" s="26">
        <v>7</v>
      </c>
      <c r="D325" s="83"/>
      <c r="E325" s="83"/>
      <c r="F325" s="27">
        <v>78.59649999999999</v>
      </c>
      <c r="G325" s="27">
        <v>8.925200210974383</v>
      </c>
      <c r="H325" s="27">
        <v>56.569726271579626</v>
      </c>
      <c r="I325" s="27">
        <v>104.18772856860586</v>
      </c>
      <c r="J325" s="27">
        <v>1.0971225054337088</v>
      </c>
      <c r="K325" s="27">
        <f>I325+J325</f>
        <v>105.28485107403957</v>
      </c>
      <c r="L325" s="29">
        <v>0.5684160305343512</v>
      </c>
      <c r="M325" s="29">
        <v>1.3095511811023621</v>
      </c>
      <c r="N325" s="29">
        <v>1.3881496062992127</v>
      </c>
      <c r="O325" s="30">
        <v>0.24252</v>
      </c>
      <c r="P325" s="27">
        <v>3.3388429752066116</v>
      </c>
      <c r="Q325" s="27">
        <v>0.3810603556293909</v>
      </c>
      <c r="R325" s="26"/>
      <c r="S325" s="26"/>
    </row>
    <row r="326" ht="16.5" thickBot="1"/>
    <row r="327" spans="1:19" ht="15.75">
      <c r="A327" s="17">
        <v>38140</v>
      </c>
      <c r="B327" s="18">
        <v>1.4</v>
      </c>
      <c r="C327" s="18">
        <v>0</v>
      </c>
      <c r="D327" s="81">
        <v>20.9</v>
      </c>
      <c r="E327" s="81">
        <v>5.16</v>
      </c>
      <c r="F327" s="19">
        <v>113.30103383000001</v>
      </c>
      <c r="G327" s="19">
        <v>6.987034584624817</v>
      </c>
      <c r="H327" s="19">
        <v>78.91729543623177</v>
      </c>
      <c r="I327" s="19">
        <v>130.08887740988513</v>
      </c>
      <c r="J327" s="19">
        <v>8.328549355011713</v>
      </c>
      <c r="K327" s="19">
        <f>I327+J327</f>
        <v>138.41742676489685</v>
      </c>
      <c r="L327" s="20">
        <v>0.359542600896861</v>
      </c>
      <c r="M327" s="20">
        <v>1.200470766894457</v>
      </c>
      <c r="N327" s="20">
        <v>1.6161123766135155</v>
      </c>
      <c r="O327" s="21">
        <v>0.34309</v>
      </c>
      <c r="P327" s="19">
        <v>9.410621203213795</v>
      </c>
      <c r="Q327" s="19">
        <v>0.3822918526235762</v>
      </c>
      <c r="R327" s="18"/>
      <c r="S327" s="18"/>
    </row>
    <row r="328" spans="1:19" ht="15.75">
      <c r="A328" s="22"/>
      <c r="B328" s="1"/>
      <c r="C328" s="1">
        <v>1</v>
      </c>
      <c r="D328" s="40">
        <v>21</v>
      </c>
      <c r="E328" s="82">
        <v>5.21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>
      <c r="A329" s="22"/>
      <c r="B329" s="1"/>
      <c r="C329" s="1">
        <v>2</v>
      </c>
      <c r="D329" s="40">
        <v>21</v>
      </c>
      <c r="E329" s="82">
        <v>5.17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>
      <c r="A330" s="22"/>
      <c r="B330" s="1"/>
      <c r="C330" s="1">
        <v>3</v>
      </c>
      <c r="D330" s="40">
        <v>21</v>
      </c>
      <c r="E330" s="82">
        <v>5.07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>
      <c r="A331" s="22"/>
      <c r="B331" s="1"/>
      <c r="C331" s="1">
        <v>4</v>
      </c>
      <c r="D331" s="40">
        <v>21</v>
      </c>
      <c r="E331" s="82">
        <v>4.98</v>
      </c>
      <c r="F331" s="23">
        <v>112.44079625166667</v>
      </c>
      <c r="G331" s="23">
        <v>6.802167319495667</v>
      </c>
      <c r="H331" s="23">
        <v>75.98710717163577</v>
      </c>
      <c r="I331" s="23">
        <v>126.36925678155076</v>
      </c>
      <c r="J331" s="23">
        <v>6.552926242696249</v>
      </c>
      <c r="K331" s="23">
        <f>I331+J331</f>
        <v>132.922183024247</v>
      </c>
      <c r="L331" s="24">
        <v>0.4396816143497758</v>
      </c>
      <c r="M331" s="24">
        <v>1.0806681852695519</v>
      </c>
      <c r="N331" s="24">
        <v>1.5378739559605163</v>
      </c>
      <c r="O331" s="25">
        <v>0.3532</v>
      </c>
      <c r="P331" s="23">
        <v>8.28641975308642</v>
      </c>
      <c r="Q331" s="23">
        <v>0.33197640400399825</v>
      </c>
      <c r="R331" s="1"/>
      <c r="S331" s="1"/>
    </row>
    <row r="332" spans="1:19" ht="15.75">
      <c r="A332" s="22"/>
      <c r="B332" s="1"/>
      <c r="C332" s="1">
        <v>5</v>
      </c>
      <c r="D332" s="40">
        <v>21</v>
      </c>
      <c r="E332" s="82">
        <v>4.98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>
      <c r="A333" s="22"/>
      <c r="B333" s="1"/>
      <c r="C333" s="1">
        <v>6</v>
      </c>
      <c r="D333" s="40">
        <v>21</v>
      </c>
      <c r="E333" s="82">
        <v>5.01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6.5" thickBot="1">
      <c r="A334" s="35"/>
      <c r="B334" s="26"/>
      <c r="C334" s="26">
        <v>7</v>
      </c>
      <c r="D334" s="41">
        <v>21</v>
      </c>
      <c r="E334" s="83">
        <v>4.83</v>
      </c>
      <c r="F334" s="27">
        <v>116.99179527166665</v>
      </c>
      <c r="G334" s="27">
        <v>6.979924305196773</v>
      </c>
      <c r="H334" s="27">
        <v>75.91873611212854</v>
      </c>
      <c r="I334" s="27">
        <v>125.51891664549636</v>
      </c>
      <c r="J334" s="27">
        <v>6.25315488186976</v>
      </c>
      <c r="K334" s="27">
        <f>I334+J334</f>
        <v>131.7720715273661</v>
      </c>
      <c r="L334" s="29">
        <v>0.46350672645739915</v>
      </c>
      <c r="M334" s="29">
        <v>1.2958238420652999</v>
      </c>
      <c r="N334" s="29">
        <v>1.5721032649962035</v>
      </c>
      <c r="O334" s="30">
        <v>0.36006</v>
      </c>
      <c r="P334" s="27">
        <v>8.283950617283951</v>
      </c>
      <c r="Q334" s="27">
        <v>0.4363017922257106</v>
      </c>
      <c r="R334" s="26"/>
      <c r="S334" s="26"/>
    </row>
    <row r="335" ht="16.5" thickBot="1"/>
    <row r="336" spans="1:19" ht="15.75">
      <c r="A336" s="17">
        <v>38155</v>
      </c>
      <c r="B336" s="18">
        <v>2.4</v>
      </c>
      <c r="C336" s="18">
        <v>0</v>
      </c>
      <c r="D336" s="81">
        <v>24.8</v>
      </c>
      <c r="E336" s="81">
        <v>8.33</v>
      </c>
      <c r="F336" s="19">
        <v>102.02737999999998</v>
      </c>
      <c r="G336" s="19">
        <v>9.391604314473996</v>
      </c>
      <c r="H336" s="19">
        <v>44.30810929602227</v>
      </c>
      <c r="I336" s="19">
        <v>95.28985406610776</v>
      </c>
      <c r="J336" s="19">
        <v>3.5835029497276083</v>
      </c>
      <c r="K336" s="19">
        <f>I336+J336</f>
        <v>98.87335701583537</v>
      </c>
      <c r="L336" s="20">
        <v>0.2709512195121952</v>
      </c>
      <c r="M336" s="20">
        <v>0.5905358490566038</v>
      </c>
      <c r="N336" s="20">
        <v>0.9842264150943397</v>
      </c>
      <c r="O336" s="21">
        <v>0.27708</v>
      </c>
      <c r="P336" s="19">
        <v>5.589581657280772</v>
      </c>
      <c r="Q336" s="19">
        <v>0.057758506906699</v>
      </c>
      <c r="R336" s="18"/>
      <c r="S336" s="18"/>
    </row>
    <row r="337" spans="1:19" ht="15.75">
      <c r="A337" s="22"/>
      <c r="B337" s="1"/>
      <c r="C337" s="1">
        <v>1</v>
      </c>
      <c r="D337" s="82">
        <v>24.8</v>
      </c>
      <c r="E337" s="82">
        <v>8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>
      <c r="A338" s="22"/>
      <c r="B338" s="1"/>
      <c r="C338" s="1">
        <v>2</v>
      </c>
      <c r="D338" s="82">
        <v>24.8</v>
      </c>
      <c r="E338" s="82">
        <v>7.67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>
      <c r="A339" s="22"/>
      <c r="B339" s="1"/>
      <c r="C339" s="1">
        <v>3</v>
      </c>
      <c r="D339" s="82">
        <v>24.8</v>
      </c>
      <c r="E339" s="82">
        <v>7.38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>
      <c r="A340" s="22"/>
      <c r="B340" s="1"/>
      <c r="C340" s="1">
        <v>4</v>
      </c>
      <c r="D340" s="82">
        <v>24.8</v>
      </c>
      <c r="E340" s="82">
        <v>6.98</v>
      </c>
      <c r="F340" s="23">
        <v>101.8</v>
      </c>
      <c r="G340" s="1"/>
      <c r="H340" s="23">
        <v>44.30810929602227</v>
      </c>
      <c r="I340" s="23">
        <v>91.7854647585175</v>
      </c>
      <c r="J340" s="23">
        <v>3.8348649052982196</v>
      </c>
      <c r="K340" s="23">
        <f>I340+J340</f>
        <v>95.62032966381572</v>
      </c>
      <c r="L340" s="24">
        <v>0.26859512195121954</v>
      </c>
      <c r="M340" s="24">
        <v>0.5929660377358491</v>
      </c>
      <c r="N340" s="24">
        <v>1.0085283018867925</v>
      </c>
      <c r="O340" s="25">
        <v>0.28917</v>
      </c>
      <c r="P340" s="23">
        <v>5.261061946902655</v>
      </c>
      <c r="Q340" s="23">
        <v>0.4314750878590549</v>
      </c>
      <c r="R340" s="1"/>
      <c r="S340" s="1"/>
    </row>
    <row r="341" spans="1:19" ht="15.75">
      <c r="A341" s="22"/>
      <c r="B341" s="1"/>
      <c r="C341" s="1">
        <v>5</v>
      </c>
      <c r="D341" s="82">
        <v>24.8</v>
      </c>
      <c r="E341" s="82">
        <v>6.46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>
      <c r="A342" s="22"/>
      <c r="B342" s="1"/>
      <c r="C342" s="1">
        <v>6</v>
      </c>
      <c r="D342" s="82">
        <v>24.8</v>
      </c>
      <c r="E342" s="82">
        <v>6.39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6.5" thickBot="1">
      <c r="A343" s="35"/>
      <c r="B343" s="26"/>
      <c r="C343" s="26">
        <v>7</v>
      </c>
      <c r="D343" s="83"/>
      <c r="E343" s="83"/>
      <c r="F343" s="26"/>
      <c r="G343" s="26"/>
      <c r="H343" s="27"/>
      <c r="I343" s="26"/>
      <c r="J343" s="26"/>
      <c r="K343" s="26"/>
      <c r="L343" s="29"/>
      <c r="M343" s="29"/>
      <c r="N343" s="29"/>
      <c r="O343" s="26"/>
      <c r="P343" s="27"/>
      <c r="Q343" s="27"/>
      <c r="R343" s="26"/>
      <c r="S343" s="26"/>
    </row>
    <row r="344" ht="16.5" thickBot="1"/>
    <row r="345" spans="1:19" ht="15.75">
      <c r="A345" s="17">
        <v>38161</v>
      </c>
      <c r="B345" s="18">
        <v>2</v>
      </c>
      <c r="C345" s="18">
        <v>0</v>
      </c>
      <c r="D345" s="81">
        <v>29.7</v>
      </c>
      <c r="E345" s="81">
        <v>4.3</v>
      </c>
      <c r="F345" s="19">
        <v>113.65259740259737</v>
      </c>
      <c r="G345" s="19">
        <v>8.085595566298677</v>
      </c>
      <c r="H345" s="19">
        <v>46.171220667594554</v>
      </c>
      <c r="I345" s="19">
        <v>89.82297851920852</v>
      </c>
      <c r="J345" s="19">
        <v>13.226007254354021</v>
      </c>
      <c r="K345" s="19">
        <f>I345+J345</f>
        <v>103.04898577356253</v>
      </c>
      <c r="L345" s="20">
        <v>0.1801558073654391</v>
      </c>
      <c r="M345" s="20">
        <v>0.5735698610095098</v>
      </c>
      <c r="N345" s="20">
        <v>1.1017069486404834</v>
      </c>
      <c r="O345" s="21">
        <v>0.27715</v>
      </c>
      <c r="P345" s="19">
        <v>9.348198558847077</v>
      </c>
      <c r="Q345" s="19">
        <v>0.35543696557968624</v>
      </c>
      <c r="R345" s="36">
        <v>695.8900071890727</v>
      </c>
      <c r="S345" s="18">
        <v>8.13</v>
      </c>
    </row>
    <row r="346" spans="1:19" ht="15.75">
      <c r="A346" s="22"/>
      <c r="B346" s="1"/>
      <c r="C346" s="1">
        <v>1</v>
      </c>
      <c r="D346" s="82">
        <v>29.5</v>
      </c>
      <c r="E346" s="82">
        <v>4.07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>
      <c r="A347" s="22"/>
      <c r="B347" s="1"/>
      <c r="C347" s="1">
        <v>2</v>
      </c>
      <c r="D347" s="82">
        <v>28.6</v>
      </c>
      <c r="E347" s="82">
        <v>4.02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>
      <c r="A348" s="22"/>
      <c r="B348" s="1"/>
      <c r="C348" s="1">
        <v>3</v>
      </c>
      <c r="D348" s="82">
        <v>28.6</v>
      </c>
      <c r="E348" s="82">
        <v>3.82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>
      <c r="A349" s="22"/>
      <c r="B349" s="1"/>
      <c r="C349" s="1">
        <v>4</v>
      </c>
      <c r="D349" s="82">
        <v>28.3</v>
      </c>
      <c r="E349" s="82">
        <v>3.55</v>
      </c>
      <c r="F349" s="23">
        <v>112.14285714285711</v>
      </c>
      <c r="G349" s="23">
        <v>8.301892382487978</v>
      </c>
      <c r="H349" s="23">
        <v>44.29590017825313</v>
      </c>
      <c r="I349" s="23">
        <v>87.03343946707314</v>
      </c>
      <c r="J349" s="23">
        <v>10.71690402800124</v>
      </c>
      <c r="K349" s="23">
        <f>I349+J349</f>
        <v>97.75034349507438</v>
      </c>
      <c r="L349" s="24">
        <v>0.22576487252124647</v>
      </c>
      <c r="M349" s="24">
        <v>0.5853474762253108</v>
      </c>
      <c r="N349" s="24">
        <v>1.0092900302114804</v>
      </c>
      <c r="O349" s="25">
        <v>0.27791</v>
      </c>
      <c r="P349" s="23">
        <v>3.992554043234587</v>
      </c>
      <c r="Q349" s="23">
        <v>0.10515010231732383</v>
      </c>
      <c r="R349" s="37">
        <v>694.8770668583753</v>
      </c>
      <c r="S349" s="1">
        <v>8.06</v>
      </c>
    </row>
    <row r="350" spans="1:19" ht="15.75">
      <c r="A350" s="22"/>
      <c r="B350" s="1"/>
      <c r="C350" s="1">
        <v>5</v>
      </c>
      <c r="D350" s="82">
        <v>28.3</v>
      </c>
      <c r="E350" s="82">
        <v>3.54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>
      <c r="A351" s="22"/>
      <c r="B351" s="1"/>
      <c r="C351" s="1">
        <v>6</v>
      </c>
      <c r="D351" s="40">
        <v>28</v>
      </c>
      <c r="E351" s="82">
        <v>3.49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6.5" thickBot="1">
      <c r="A352" s="35"/>
      <c r="B352" s="26"/>
      <c r="C352" s="26">
        <v>7</v>
      </c>
      <c r="D352" s="83">
        <v>28.2</v>
      </c>
      <c r="E352" s="83">
        <v>3.18</v>
      </c>
      <c r="F352" s="27">
        <v>114.96753246753244</v>
      </c>
      <c r="G352" s="27">
        <v>9.203129116610068</v>
      </c>
      <c r="H352" s="27">
        <v>42.18372280419017</v>
      </c>
      <c r="I352" s="27">
        <v>87.96775510204081</v>
      </c>
      <c r="J352" s="27">
        <v>11.074399723374828</v>
      </c>
      <c r="K352" s="27">
        <f>I352+J352</f>
        <v>99.04215482541564</v>
      </c>
      <c r="L352" s="29">
        <v>0.2508498583569405</v>
      </c>
      <c r="M352" s="29">
        <v>0.6136137527432333</v>
      </c>
      <c r="N352" s="29">
        <v>1.0238821752265863</v>
      </c>
      <c r="O352" s="30">
        <v>0.27965</v>
      </c>
      <c r="P352" s="27">
        <v>2.88230584467574</v>
      </c>
      <c r="Q352" s="27">
        <v>0.15571524206348156</v>
      </c>
      <c r="R352" s="38">
        <v>699.9417685118619</v>
      </c>
      <c r="S352" s="26">
        <v>8.04</v>
      </c>
    </row>
    <row r="353" ht="16.5" thickBot="1"/>
    <row r="354" spans="1:19" ht="15.75">
      <c r="A354" s="17">
        <v>38169</v>
      </c>
      <c r="B354" s="18">
        <v>2.1</v>
      </c>
      <c r="C354" s="18">
        <v>0</v>
      </c>
      <c r="D354" s="81">
        <v>27.1</v>
      </c>
      <c r="E354" s="81">
        <v>7.49</v>
      </c>
      <c r="F354" s="19">
        <v>91.91911764705883</v>
      </c>
      <c r="G354" s="19">
        <v>6.0020608907590995</v>
      </c>
      <c r="H354" s="19">
        <v>46.755495694838615</v>
      </c>
      <c r="I354" s="19">
        <v>84.47324526491094</v>
      </c>
      <c r="J354" s="19">
        <v>19.305339402150903</v>
      </c>
      <c r="K354" s="19">
        <f>I354+J354</f>
        <v>103.77858466706185</v>
      </c>
      <c r="L354" s="20">
        <v>0.14621915103652516</v>
      </c>
      <c r="M354" s="20">
        <v>0.646515625</v>
      </c>
      <c r="N354" s="20">
        <v>1.4954641775983855</v>
      </c>
      <c r="O354" s="21">
        <v>0.29385</v>
      </c>
      <c r="P354" s="19">
        <v>13.568199361692269</v>
      </c>
      <c r="Q354" s="19">
        <v>9.82072335896673</v>
      </c>
      <c r="R354" s="18"/>
      <c r="S354" s="18"/>
    </row>
    <row r="355" spans="1:19" ht="15.75">
      <c r="A355" s="22"/>
      <c r="B355" s="1"/>
      <c r="C355" s="1">
        <v>1</v>
      </c>
      <c r="D355" s="82">
        <v>27.1</v>
      </c>
      <c r="E355" s="82">
        <v>7.18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>
      <c r="A356" s="22"/>
      <c r="B356" s="1"/>
      <c r="C356" s="1">
        <v>2</v>
      </c>
      <c r="D356" s="82">
        <v>26.2</v>
      </c>
      <c r="E356" s="82">
        <v>6.23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>
      <c r="A357" s="22"/>
      <c r="B357" s="1"/>
      <c r="C357" s="1">
        <v>3</v>
      </c>
      <c r="D357" s="40">
        <v>26</v>
      </c>
      <c r="E357" s="82">
        <v>5.7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>
      <c r="A358" s="22"/>
      <c r="B358" s="1"/>
      <c r="C358" s="1">
        <v>4</v>
      </c>
      <c r="D358" s="40">
        <v>26</v>
      </c>
      <c r="E358" s="82">
        <v>5.68</v>
      </c>
      <c r="F358" s="23">
        <v>96.68382352941175</v>
      </c>
      <c r="G358" s="23">
        <v>7.999852504181087</v>
      </c>
      <c r="H358" s="23">
        <v>43.62042426283131</v>
      </c>
      <c r="I358" s="23">
        <v>84.84937081886697</v>
      </c>
      <c r="J358" s="23">
        <v>5.251722104609478</v>
      </c>
      <c r="K358" s="23">
        <f>I358+J358</f>
        <v>90.10109292347646</v>
      </c>
      <c r="L358" s="24">
        <v>0.2725715695952616</v>
      </c>
      <c r="M358" s="24">
        <v>0.777328125</v>
      </c>
      <c r="N358" s="24">
        <v>0.94715438950555</v>
      </c>
      <c r="O358" s="25">
        <v>0.29572</v>
      </c>
      <c r="P358" s="23">
        <v>2.958285934376084</v>
      </c>
      <c r="Q358" s="23">
        <v>0.0782807602764785</v>
      </c>
      <c r="R358" s="1"/>
      <c r="S358" s="1"/>
    </row>
    <row r="359" spans="1:19" ht="15.75">
      <c r="A359" s="22"/>
      <c r="B359" s="1"/>
      <c r="C359" s="1">
        <v>5</v>
      </c>
      <c r="D359" s="82">
        <v>25.5</v>
      </c>
      <c r="E359" s="82">
        <v>5.25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>
      <c r="A360" s="22"/>
      <c r="B360" s="1"/>
      <c r="C360" s="1">
        <v>6</v>
      </c>
      <c r="D360" s="82">
        <v>25.5</v>
      </c>
      <c r="E360" s="82">
        <v>4.58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6.5" thickBot="1">
      <c r="A361" s="35"/>
      <c r="B361" s="26"/>
      <c r="C361" s="26">
        <v>7</v>
      </c>
      <c r="D361" s="83">
        <v>25.4</v>
      </c>
      <c r="E361" s="83">
        <v>4.58</v>
      </c>
      <c r="F361" s="27">
        <v>104.55882352941177</v>
      </c>
      <c r="G361" s="27">
        <v>9.37224848209706</v>
      </c>
      <c r="H361" s="27">
        <v>41.95006974842465</v>
      </c>
      <c r="I361" s="27">
        <v>85.5599870155531</v>
      </c>
      <c r="J361" s="27">
        <v>4.151643068845796</v>
      </c>
      <c r="K361" s="27">
        <f>I361+J361</f>
        <v>89.7116300843989</v>
      </c>
      <c r="L361" s="29">
        <v>0.4871322803553801</v>
      </c>
      <c r="M361" s="29">
        <v>0.933296875</v>
      </c>
      <c r="N361" s="29">
        <v>1.1689152371342078</v>
      </c>
      <c r="O361" s="30">
        <v>0.30263</v>
      </c>
      <c r="P361" s="27">
        <v>1.602598618864439</v>
      </c>
      <c r="Q361" s="27">
        <v>0.13828190518028746</v>
      </c>
      <c r="R361" s="26"/>
      <c r="S361" s="26"/>
    </row>
    <row r="362" ht="16.5" thickBot="1">
      <c r="A362" s="6"/>
    </row>
    <row r="363" spans="1:19" ht="15.75">
      <c r="A363" s="17">
        <v>38176</v>
      </c>
      <c r="B363" s="18">
        <v>2</v>
      </c>
      <c r="C363" s="18">
        <v>0</v>
      </c>
      <c r="D363" s="81">
        <v>26.7</v>
      </c>
      <c r="E363" s="81">
        <v>8.37</v>
      </c>
      <c r="F363" s="19">
        <v>57.92087912087912</v>
      </c>
      <c r="G363" s="19">
        <v>5.198078080628689</v>
      </c>
      <c r="H363" s="19">
        <v>42.54999633726467</v>
      </c>
      <c r="I363" s="19">
        <v>93.91731334857595</v>
      </c>
      <c r="J363" s="19">
        <v>10.272468992576284</v>
      </c>
      <c r="K363" s="19">
        <f>I363+J363</f>
        <v>104.18978234115222</v>
      </c>
      <c r="L363" s="20">
        <v>0.089619140625</v>
      </c>
      <c r="M363" s="20">
        <v>0.4487084592145015</v>
      </c>
      <c r="N363" s="20">
        <v>1.331533232628399</v>
      </c>
      <c r="O363" s="21">
        <v>0.28996</v>
      </c>
      <c r="P363" s="19"/>
      <c r="Q363" s="19">
        <v>2.622236213564135</v>
      </c>
      <c r="R363" s="36">
        <v>676.9609097370292</v>
      </c>
      <c r="S363" s="18">
        <v>8.25</v>
      </c>
    </row>
    <row r="364" spans="1:19" ht="15.75">
      <c r="A364" s="22"/>
      <c r="B364" s="1"/>
      <c r="C364" s="1">
        <v>1</v>
      </c>
      <c r="D364" s="82">
        <v>26.7</v>
      </c>
      <c r="E364" s="82">
        <v>8.17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>
      <c r="A365" s="22"/>
      <c r="B365" s="1"/>
      <c r="C365" s="1">
        <v>2</v>
      </c>
      <c r="D365" s="82">
        <v>26.7</v>
      </c>
      <c r="E365" s="82">
        <v>8.01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>
      <c r="A366" s="22"/>
      <c r="B366" s="1"/>
      <c r="C366" s="1">
        <v>3</v>
      </c>
      <c r="D366" s="82">
        <v>26.7</v>
      </c>
      <c r="E366" s="82">
        <v>7.75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>
      <c r="A367" s="22"/>
      <c r="B367" s="1"/>
      <c r="C367" s="1">
        <v>4</v>
      </c>
      <c r="D367" s="82">
        <v>26.7</v>
      </c>
      <c r="E367" s="82">
        <v>7.61</v>
      </c>
      <c r="F367" s="23">
        <v>58.68571428571428</v>
      </c>
      <c r="G367" s="23">
        <v>4.8963654225490805</v>
      </c>
      <c r="H367" s="23">
        <v>39.50870510096941</v>
      </c>
      <c r="I367" s="23">
        <v>81.22713354221356</v>
      </c>
      <c r="J367" s="23">
        <v>9.783929178310327</v>
      </c>
      <c r="K367" s="23">
        <f>I367+J367</f>
        <v>91.0110627205239</v>
      </c>
      <c r="L367" s="24">
        <v>0.14150390625</v>
      </c>
      <c r="M367" s="24">
        <v>0.5022129909365559</v>
      </c>
      <c r="N367" s="24">
        <v>0.9642975830815711</v>
      </c>
      <c r="O367" s="25">
        <v>0.28748</v>
      </c>
      <c r="P367" s="23">
        <v>18.710368159203984</v>
      </c>
      <c r="Q367" s="23">
        <v>1.0314019090481965</v>
      </c>
      <c r="R367" s="37">
        <v>680.9665955934613</v>
      </c>
      <c r="S367" s="1">
        <v>8.25</v>
      </c>
    </row>
    <row r="368" spans="1:19" ht="15.75">
      <c r="A368" s="22"/>
      <c r="B368" s="1"/>
      <c r="C368" s="1">
        <v>5</v>
      </c>
      <c r="D368" s="82">
        <v>26.7</v>
      </c>
      <c r="E368" s="82">
        <v>7.47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>
      <c r="A369" s="22"/>
      <c r="B369" s="1"/>
      <c r="C369" s="1">
        <v>6</v>
      </c>
      <c r="D369" s="82">
        <v>26.7</v>
      </c>
      <c r="E369" s="82">
        <v>7.08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6.5" thickBot="1">
      <c r="A370" s="35"/>
      <c r="B370" s="26"/>
      <c r="C370" s="26">
        <v>7</v>
      </c>
      <c r="D370" s="83">
        <v>26.7</v>
      </c>
      <c r="E370" s="83">
        <v>6.71</v>
      </c>
      <c r="F370" s="27">
        <v>57.14285714285714</v>
      </c>
      <c r="G370" s="27">
        <v>4.594652764469472</v>
      </c>
      <c r="H370" s="27">
        <v>38.97394574268064</v>
      </c>
      <c r="I370" s="27">
        <v>79.61395715132525</v>
      </c>
      <c r="J370" s="27">
        <v>10.20747619047619</v>
      </c>
      <c r="K370" s="27">
        <f>I370+J370</f>
        <v>89.82143334180144</v>
      </c>
      <c r="L370" s="29">
        <v>0.113203125</v>
      </c>
      <c r="M370" s="29">
        <v>0.477892749244713</v>
      </c>
      <c r="N370" s="29">
        <v>1.0421223564954682</v>
      </c>
      <c r="O370" s="30">
        <v>0.28722</v>
      </c>
      <c r="P370" s="27">
        <v>14.010905472636816</v>
      </c>
      <c r="Q370" s="27"/>
      <c r="R370" s="38">
        <v>695.9879175550817</v>
      </c>
      <c r="S370" s="26">
        <v>8.24</v>
      </c>
    </row>
    <row r="371" ht="16.5" thickBot="1">
      <c r="A371" s="6"/>
    </row>
    <row r="372" spans="1:19" ht="15.75">
      <c r="A372" s="17">
        <v>38182</v>
      </c>
      <c r="B372" s="18">
        <v>1.8</v>
      </c>
      <c r="C372" s="18">
        <v>0</v>
      </c>
      <c r="D372" s="81">
        <v>28.2</v>
      </c>
      <c r="E372" s="81">
        <v>7.75</v>
      </c>
      <c r="F372" s="19">
        <v>61.77372262773722</v>
      </c>
      <c r="G372" s="19">
        <v>1.9977078516759788</v>
      </c>
      <c r="H372" s="19">
        <v>31.049007398725376</v>
      </c>
      <c r="I372" s="19">
        <v>71.07386061478535</v>
      </c>
      <c r="J372" s="19">
        <v>8.09150532080052</v>
      </c>
      <c r="K372" s="19">
        <f>I372+J372</f>
        <v>79.16536593558587</v>
      </c>
      <c r="L372" s="20">
        <v>0.08181208053691276</v>
      </c>
      <c r="M372" s="20">
        <v>0.40803765387400437</v>
      </c>
      <c r="N372" s="20">
        <v>1.1914699493120928</v>
      </c>
      <c r="O372" s="21">
        <v>0.30995</v>
      </c>
      <c r="P372" s="19">
        <v>13.983641791044779</v>
      </c>
      <c r="Q372" s="19">
        <v>1.2287963667183437</v>
      </c>
      <c r="R372" s="18"/>
      <c r="S372" s="18"/>
    </row>
    <row r="373" spans="1:19" ht="15.75">
      <c r="A373" s="22"/>
      <c r="B373" s="1"/>
      <c r="C373" s="1">
        <v>1</v>
      </c>
      <c r="D373" s="82">
        <v>28.2</v>
      </c>
      <c r="E373" s="82">
        <v>7.68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>
      <c r="A374" s="22"/>
      <c r="B374" s="1"/>
      <c r="C374" s="1">
        <v>2</v>
      </c>
      <c r="D374" s="82">
        <v>28.2</v>
      </c>
      <c r="E374" s="82">
        <v>7.68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>
      <c r="A375" s="22"/>
      <c r="B375" s="1"/>
      <c r="C375" s="1">
        <v>3</v>
      </c>
      <c r="D375" s="82">
        <v>28.3</v>
      </c>
      <c r="E375" s="82">
        <v>7.44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>
      <c r="A376" s="22"/>
      <c r="B376" s="1"/>
      <c r="C376" s="1">
        <v>4</v>
      </c>
      <c r="D376" s="82">
        <v>28.3</v>
      </c>
      <c r="E376" s="82">
        <v>7.42</v>
      </c>
      <c r="F376" s="23">
        <v>60.91970802919707</v>
      </c>
      <c r="G376" s="23">
        <v>1.8655065967856568</v>
      </c>
      <c r="H376" s="23">
        <v>29.134617732522656</v>
      </c>
      <c r="I376" s="23">
        <v>66.79181584667062</v>
      </c>
      <c r="J376" s="23">
        <v>9.782235554802835</v>
      </c>
      <c r="K376" s="23">
        <f>I376+J376</f>
        <v>76.57405140147345</v>
      </c>
      <c r="L376" s="24">
        <v>0.10265100671140938</v>
      </c>
      <c r="M376" s="24">
        <v>0.43368573497465607</v>
      </c>
      <c r="N376" s="24">
        <v>1.105199131064446</v>
      </c>
      <c r="O376" s="25">
        <v>0.29221</v>
      </c>
      <c r="P376" s="23">
        <v>15.703880597014924</v>
      </c>
      <c r="Q376" s="23">
        <v>1.240855835193369</v>
      </c>
      <c r="R376" s="1"/>
      <c r="S376" s="1"/>
    </row>
    <row r="377" spans="1:19" ht="15.75">
      <c r="A377" s="22"/>
      <c r="B377" s="1"/>
      <c r="C377" s="1">
        <v>5</v>
      </c>
      <c r="D377" s="82">
        <v>28.3</v>
      </c>
      <c r="E377" s="82">
        <v>7.29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>
      <c r="A378" s="22"/>
      <c r="B378" s="1"/>
      <c r="C378" s="1">
        <v>6</v>
      </c>
      <c r="D378" s="82">
        <v>28.3</v>
      </c>
      <c r="E378" s="82">
        <v>7.2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6.5" thickBot="1">
      <c r="A379" s="35"/>
      <c r="B379" s="26"/>
      <c r="C379" s="26">
        <v>7</v>
      </c>
      <c r="D379" s="83">
        <v>28.3</v>
      </c>
      <c r="E379" s="83">
        <v>6.55</v>
      </c>
      <c r="F379" s="27">
        <v>68.27737226277372</v>
      </c>
      <c r="G379" s="27">
        <v>9.039628028833803</v>
      </c>
      <c r="H379" s="27">
        <v>30.476399775352235</v>
      </c>
      <c r="I379" s="27">
        <v>78.58860925282976</v>
      </c>
      <c r="J379" s="27">
        <v>9.77666071075733</v>
      </c>
      <c r="K379" s="27">
        <f>I379+J379</f>
        <v>88.36526996358708</v>
      </c>
      <c r="L379" s="29">
        <v>0.10496644295302014</v>
      </c>
      <c r="M379" s="29">
        <v>0.4243591600289645</v>
      </c>
      <c r="N379" s="29">
        <v>1.1238522809558291</v>
      </c>
      <c r="O379" s="30">
        <v>0.28404</v>
      </c>
      <c r="P379" s="27">
        <v>13.521194029850747</v>
      </c>
      <c r="Q379" s="27">
        <v>2.1526151227919743</v>
      </c>
      <c r="R379" s="26"/>
      <c r="S379" s="26"/>
    </row>
    <row r="380" ht="16.5" thickBot="1"/>
    <row r="381" spans="1:19" ht="15.75">
      <c r="A381" s="17">
        <v>38190</v>
      </c>
      <c r="B381" s="18">
        <v>1.7</v>
      </c>
      <c r="C381" s="18">
        <v>0</v>
      </c>
      <c r="D381" s="81">
        <v>29.2</v>
      </c>
      <c r="E381" s="81">
        <v>12.1</v>
      </c>
      <c r="F381" s="19">
        <v>70.75829383886256</v>
      </c>
      <c r="G381" s="19">
        <v>3.966378264047586</v>
      </c>
      <c r="H381" s="19">
        <v>20.66149000073254</v>
      </c>
      <c r="I381" s="19">
        <v>54.352151184125105</v>
      </c>
      <c r="J381" s="19">
        <v>13.31541646202049</v>
      </c>
      <c r="K381" s="19">
        <f>I381+J381</f>
        <v>67.6675676461456</v>
      </c>
      <c r="L381" s="20">
        <v>0.26519493177387915</v>
      </c>
      <c r="M381" s="20">
        <v>0.6801983835415137</v>
      </c>
      <c r="N381" s="20"/>
      <c r="O381" s="21">
        <v>0.269</v>
      </c>
      <c r="P381" s="19">
        <v>21.917035843737416</v>
      </c>
      <c r="Q381" s="19">
        <v>1.4874190731020394</v>
      </c>
      <c r="R381" s="18"/>
      <c r="S381" s="18"/>
    </row>
    <row r="382" spans="1:19" ht="15.75">
      <c r="A382" s="22"/>
      <c r="B382" s="1"/>
      <c r="C382" s="1">
        <v>1</v>
      </c>
      <c r="D382" s="82">
        <v>27.8</v>
      </c>
      <c r="E382" s="82">
        <v>10.25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>
      <c r="A383" s="22"/>
      <c r="B383" s="1"/>
      <c r="C383" s="1">
        <v>2</v>
      </c>
      <c r="D383" s="82">
        <v>26.3</v>
      </c>
      <c r="E383" s="82">
        <v>5.78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>
      <c r="A384" s="22"/>
      <c r="B384" s="1"/>
      <c r="C384" s="1">
        <v>3</v>
      </c>
      <c r="D384" s="82">
        <v>26.1</v>
      </c>
      <c r="E384" s="82">
        <v>4.57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>
      <c r="A385" s="22"/>
      <c r="B385" s="1"/>
      <c r="C385" s="1">
        <v>4</v>
      </c>
      <c r="D385" s="82">
        <v>25.3</v>
      </c>
      <c r="E385" s="82">
        <v>3.27</v>
      </c>
      <c r="F385" s="23">
        <v>62.93838862559241</v>
      </c>
      <c r="G385" s="23">
        <v>4.009027492693259</v>
      </c>
      <c r="H385" s="23">
        <v>18.522452567577467</v>
      </c>
      <c r="I385" s="23">
        <v>56.21160866006153</v>
      </c>
      <c r="J385" s="23">
        <v>9.595936968978462</v>
      </c>
      <c r="K385" s="23">
        <f>I385+J385</f>
        <v>65.80754562903999</v>
      </c>
      <c r="L385" s="24">
        <v>0.058060428849902534</v>
      </c>
      <c r="M385" s="24">
        <v>0.46253490080822923</v>
      </c>
      <c r="N385" s="24">
        <v>1.2006980161645848</v>
      </c>
      <c r="O385" s="25">
        <v>0.27371</v>
      </c>
      <c r="P385" s="23">
        <v>9.262062021747884</v>
      </c>
      <c r="Q385" s="23">
        <v>0.5587553726761615</v>
      </c>
      <c r="R385" s="1"/>
      <c r="S385" s="1"/>
    </row>
    <row r="386" spans="1:19" ht="15.75">
      <c r="A386" s="22"/>
      <c r="B386" s="1"/>
      <c r="C386" s="1">
        <v>5</v>
      </c>
      <c r="D386" s="82">
        <v>25.3</v>
      </c>
      <c r="E386" s="82">
        <v>2.79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>
      <c r="A387" s="22"/>
      <c r="B387" s="1"/>
      <c r="C387" s="1">
        <v>6</v>
      </c>
      <c r="D387" s="82">
        <v>24.9</v>
      </c>
      <c r="E387" s="82">
        <v>2.34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6.5" thickBot="1">
      <c r="A388" s="35"/>
      <c r="B388" s="26"/>
      <c r="C388" s="26">
        <v>7</v>
      </c>
      <c r="D388" s="83">
        <v>24.8</v>
      </c>
      <c r="E388" s="83">
        <v>2.08</v>
      </c>
      <c r="F388" s="27">
        <v>62.72511848341231</v>
      </c>
      <c r="G388" s="27">
        <v>4.094325949984605</v>
      </c>
      <c r="H388" s="27">
        <v>20.66149000073254</v>
      </c>
      <c r="I388" s="27">
        <v>64.23867840912298</v>
      </c>
      <c r="J388" s="27">
        <v>8.315204759082057</v>
      </c>
      <c r="K388" s="27">
        <f>I388+J388</f>
        <v>72.55388316820503</v>
      </c>
      <c r="L388" s="29">
        <v>0.1333820662768031</v>
      </c>
      <c r="M388" s="29">
        <v>0.5784643644379134</v>
      </c>
      <c r="N388" s="29">
        <v>1.3379206465833946</v>
      </c>
      <c r="O388" s="30">
        <v>0.27287</v>
      </c>
      <c r="P388" s="27">
        <v>10.136931131695528</v>
      </c>
      <c r="Q388" s="27">
        <v>0.6638208471445379</v>
      </c>
      <c r="R388" s="26"/>
      <c r="S388" s="26"/>
    </row>
    <row r="389" ht="16.5" thickBot="1">
      <c r="A389" s="6"/>
    </row>
    <row r="390" spans="1:19" ht="15.75">
      <c r="A390" s="17">
        <v>38197</v>
      </c>
      <c r="B390" s="18" t="s">
        <v>1</v>
      </c>
      <c r="C390" s="18">
        <v>0</v>
      </c>
      <c r="D390" s="81" t="s">
        <v>3</v>
      </c>
      <c r="E390" s="81" t="s">
        <v>3</v>
      </c>
      <c r="F390" s="19">
        <v>100.11533242876527</v>
      </c>
      <c r="G390" s="19">
        <v>0.35602888806784594</v>
      </c>
      <c r="H390" s="19">
        <v>13.030791395013793</v>
      </c>
      <c r="I390" s="19">
        <v>52.260526152369664</v>
      </c>
      <c r="J390" s="19">
        <v>20.791776300561715</v>
      </c>
      <c r="K390" s="19">
        <f>I390+J390</f>
        <v>73.05230245293137</v>
      </c>
      <c r="L390" s="20">
        <v>0.33640029325513204</v>
      </c>
      <c r="M390" s="20">
        <v>1.427484984984985</v>
      </c>
      <c r="N390" s="20">
        <v>2.1943524096385545</v>
      </c>
      <c r="O390" s="21">
        <v>0.28078</v>
      </c>
      <c r="P390" s="19">
        <v>12.546113572291583</v>
      </c>
      <c r="Q390" s="19">
        <v>3.683934892535552</v>
      </c>
      <c r="R390" s="36">
        <v>719.2552360667377</v>
      </c>
      <c r="S390" s="18">
        <v>8.48</v>
      </c>
    </row>
    <row r="391" spans="1:19" ht="15.75">
      <c r="A391" s="22"/>
      <c r="B391" s="1"/>
      <c r="C391" s="1">
        <v>1</v>
      </c>
      <c r="D391" s="82"/>
      <c r="E391" s="8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>
      <c r="A392" s="22"/>
      <c r="B392" s="1"/>
      <c r="C392" s="1">
        <v>2</v>
      </c>
      <c r="D392" s="82"/>
      <c r="E392" s="8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>
      <c r="A393" s="22"/>
      <c r="B393" s="1"/>
      <c r="C393" s="1">
        <v>3</v>
      </c>
      <c r="D393" s="82"/>
      <c r="E393" s="82"/>
      <c r="F393" s="23"/>
      <c r="G393" s="23"/>
      <c r="H393" s="23"/>
      <c r="I393" s="23"/>
      <c r="J393" s="23"/>
      <c r="K393" s="23"/>
      <c r="L393" s="24"/>
      <c r="M393" s="24"/>
      <c r="N393" s="24"/>
      <c r="O393" s="25"/>
      <c r="P393" s="23"/>
      <c r="Q393" s="23"/>
      <c r="R393" s="37"/>
      <c r="S393" s="1"/>
    </row>
    <row r="394" spans="1:19" ht="15.75">
      <c r="A394" s="22"/>
      <c r="B394" s="1"/>
      <c r="C394" s="1">
        <v>4</v>
      </c>
      <c r="D394" s="82"/>
      <c r="E394" s="82"/>
      <c r="F394" s="23">
        <v>100.78697421981003</v>
      </c>
      <c r="G394" s="23">
        <v>8.261586005044233</v>
      </c>
      <c r="H394" s="23">
        <v>11.29099211290992</v>
      </c>
      <c r="I394" s="23">
        <v>54.681702091625034</v>
      </c>
      <c r="J394" s="23">
        <v>13.22106751912383</v>
      </c>
      <c r="K394" s="23">
        <f>I394+J394</f>
        <v>67.90276961074886</v>
      </c>
      <c r="L394" s="24">
        <v>0.5299780058651027</v>
      </c>
      <c r="M394" s="24">
        <v>1.3888063063063063</v>
      </c>
      <c r="N394" s="24">
        <v>1.723960843373494</v>
      </c>
      <c r="O394" s="25">
        <v>0.2874</v>
      </c>
      <c r="P394" s="23">
        <v>12.6750302053967</v>
      </c>
      <c r="Q394" s="23">
        <v>0.4944382074760278</v>
      </c>
      <c r="R394" s="37">
        <v>724.2570110046148</v>
      </c>
      <c r="S394" s="1">
        <v>8.16</v>
      </c>
    </row>
    <row r="395" spans="1:19" ht="15.75">
      <c r="A395" s="22"/>
      <c r="B395" s="1"/>
      <c r="C395" s="1">
        <v>5</v>
      </c>
      <c r="D395" s="82"/>
      <c r="E395" s="8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>
      <c r="A396" s="22"/>
      <c r="B396" s="1"/>
      <c r="C396" s="1">
        <v>6</v>
      </c>
      <c r="D396" s="82"/>
      <c r="E396" s="82"/>
      <c r="F396" s="23"/>
      <c r="G396" s="23"/>
      <c r="H396" s="23"/>
      <c r="I396" s="23"/>
      <c r="J396" s="23"/>
      <c r="K396" s="23"/>
      <c r="L396" s="24"/>
      <c r="M396" s="24"/>
      <c r="N396" s="24"/>
      <c r="O396" s="25"/>
      <c r="P396" s="23"/>
      <c r="Q396" s="23"/>
      <c r="R396" s="37"/>
      <c r="S396" s="1"/>
    </row>
    <row r="397" spans="1:19" ht="16.5" thickBot="1">
      <c r="A397" s="35"/>
      <c r="B397" s="26"/>
      <c r="C397" s="26">
        <v>7</v>
      </c>
      <c r="D397" s="83"/>
      <c r="E397" s="83"/>
      <c r="F397" s="27">
        <v>106.28222523744913</v>
      </c>
      <c r="G397" s="27">
        <v>10.084625492138624</v>
      </c>
      <c r="H397" s="27">
        <v>8.52928967352819</v>
      </c>
      <c r="I397" s="27">
        <v>58.0689491066136</v>
      </c>
      <c r="J397" s="27">
        <v>11.09535831428007</v>
      </c>
      <c r="K397" s="27">
        <f>I397+J397</f>
        <v>69.16430742089366</v>
      </c>
      <c r="L397" s="29">
        <v>0.8888049853372436</v>
      </c>
      <c r="M397" s="29">
        <v>1.8336111111111113</v>
      </c>
      <c r="N397" s="29">
        <v>2.1701054216867472</v>
      </c>
      <c r="O397" s="30">
        <v>0.30748</v>
      </c>
      <c r="P397" s="27">
        <v>10.521143777688279</v>
      </c>
      <c r="Q397" s="27">
        <v>0.2662392127889746</v>
      </c>
      <c r="R397" s="38">
        <v>729.2587859424921</v>
      </c>
      <c r="S397" s="26">
        <v>8.06</v>
      </c>
    </row>
    <row r="398" spans="1:18" ht="16.5" thickBot="1">
      <c r="A398" s="6"/>
      <c r="F398" s="8"/>
      <c r="G398" s="8"/>
      <c r="H398" s="8"/>
      <c r="I398" s="8"/>
      <c r="J398" s="8"/>
      <c r="K398" s="8"/>
      <c r="L398" s="9"/>
      <c r="M398" s="9"/>
      <c r="N398" s="9"/>
      <c r="O398" s="10"/>
      <c r="P398" s="8"/>
      <c r="Q398" s="8"/>
      <c r="R398" s="16"/>
    </row>
    <row r="399" spans="1:19" ht="15.75">
      <c r="A399" s="17">
        <v>38203</v>
      </c>
      <c r="B399" s="18">
        <v>1.2</v>
      </c>
      <c r="C399" s="18">
        <v>0</v>
      </c>
      <c r="D399" s="81">
        <v>25.7</v>
      </c>
      <c r="E399" s="81">
        <v>8.06</v>
      </c>
      <c r="F399" s="19">
        <v>88.8515625</v>
      </c>
      <c r="G399" s="19">
        <v>3.6288729460460125</v>
      </c>
      <c r="H399" s="19">
        <v>15.293140917637293</v>
      </c>
      <c r="I399" s="19">
        <v>57.617316171281786</v>
      </c>
      <c r="J399" s="19">
        <v>14.208520591639147</v>
      </c>
      <c r="K399" s="19">
        <f>I399+J399</f>
        <v>71.82583676292093</v>
      </c>
      <c r="L399" s="20">
        <v>0.30002934702861334</v>
      </c>
      <c r="M399" s="20">
        <v>0.9743419689119173</v>
      </c>
      <c r="N399" s="20">
        <v>1.717611398963731</v>
      </c>
      <c r="O399" s="21">
        <v>0.25383</v>
      </c>
      <c r="P399" s="19">
        <v>26.93650473694819</v>
      </c>
      <c r="Q399" s="19">
        <v>10.568275237005603</v>
      </c>
      <c r="R399" s="36">
        <v>708.5085348506401</v>
      </c>
      <c r="S399" s="18">
        <v>8.33</v>
      </c>
    </row>
    <row r="400" spans="1:19" ht="15.75">
      <c r="A400" s="22"/>
      <c r="B400" s="1"/>
      <c r="C400" s="1">
        <v>1</v>
      </c>
      <c r="D400" s="82">
        <v>25.7</v>
      </c>
      <c r="E400" s="82">
        <v>7.98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>
      <c r="A401" s="22"/>
      <c r="B401" s="1"/>
      <c r="C401" s="1">
        <v>2</v>
      </c>
      <c r="D401" s="82">
        <v>25.7</v>
      </c>
      <c r="E401" s="82">
        <v>7.76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>
      <c r="A402" s="22"/>
      <c r="B402" s="1"/>
      <c r="C402" s="1">
        <v>3</v>
      </c>
      <c r="D402" s="82">
        <v>25.7</v>
      </c>
      <c r="E402" s="82">
        <v>7.68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>
      <c r="A403" s="22"/>
      <c r="B403" s="1"/>
      <c r="C403" s="1">
        <v>4</v>
      </c>
      <c r="D403" s="82">
        <v>25.7</v>
      </c>
      <c r="E403" s="82">
        <v>7.67</v>
      </c>
      <c r="F403" s="23">
        <v>83.71875</v>
      </c>
      <c r="G403" s="23">
        <v>3.719068628217827</v>
      </c>
      <c r="H403" s="23">
        <v>13.37142578077308</v>
      </c>
      <c r="I403" s="23">
        <v>56.32945662912468</v>
      </c>
      <c r="J403" s="23">
        <v>17.28901004883281</v>
      </c>
      <c r="K403" s="23">
        <f>I403+J403</f>
        <v>73.61846667795749</v>
      </c>
      <c r="L403" s="24">
        <v>0.335465884079237</v>
      </c>
      <c r="M403" s="24">
        <v>1.066937823834197</v>
      </c>
      <c r="N403" s="24">
        <v>1.7376321243523316</v>
      </c>
      <c r="O403" s="25">
        <v>0.25793</v>
      </c>
      <c r="P403" s="23">
        <v>26.633823825841564</v>
      </c>
      <c r="Q403" s="23">
        <v>9.08227737977683</v>
      </c>
      <c r="R403" s="37">
        <v>704.5</v>
      </c>
      <c r="S403" s="1">
        <v>8.33</v>
      </c>
    </row>
    <row r="404" spans="1:19" ht="15.75">
      <c r="A404" s="22"/>
      <c r="B404" s="1"/>
      <c r="C404" s="1">
        <v>5</v>
      </c>
      <c r="D404" s="82">
        <v>25.7</v>
      </c>
      <c r="E404" s="82">
        <v>7.3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>
      <c r="A405" s="22"/>
      <c r="B405" s="1"/>
      <c r="C405" s="1">
        <v>6</v>
      </c>
      <c r="D405" s="82">
        <v>25.7</v>
      </c>
      <c r="E405" s="82">
        <v>7.24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6.5" thickBot="1">
      <c r="A406" s="35"/>
      <c r="B406" s="26"/>
      <c r="C406" s="26">
        <v>7</v>
      </c>
      <c r="D406" s="83">
        <v>25.1</v>
      </c>
      <c r="E406" s="83">
        <v>6.59</v>
      </c>
      <c r="F406" s="27">
        <v>80.90625</v>
      </c>
      <c r="G406" s="27">
        <v>3.448481581702383</v>
      </c>
      <c r="H406" s="27">
        <v>13.260322809073818</v>
      </c>
      <c r="I406" s="27">
        <v>57.46559573206876</v>
      </c>
      <c r="J406" s="27">
        <v>17.27348516668078</v>
      </c>
      <c r="K406" s="27">
        <f>I406+J406</f>
        <v>74.73908089874953</v>
      </c>
      <c r="L406" s="29">
        <v>0.335465884079237</v>
      </c>
      <c r="M406" s="29">
        <v>1.1370103626943007</v>
      </c>
      <c r="N406" s="29">
        <v>1.7551502590673573</v>
      </c>
      <c r="O406" s="30">
        <v>0.27011</v>
      </c>
      <c r="P406" s="27">
        <v>30.584156420076592</v>
      </c>
      <c r="Q406" s="27">
        <v>17.502224286045973</v>
      </c>
      <c r="R406" s="38">
        <v>708.5085348506401</v>
      </c>
      <c r="S406" s="26">
        <v>8.33</v>
      </c>
    </row>
    <row r="407" ht="16.5" thickBot="1"/>
    <row r="408" spans="1:19" ht="15.75">
      <c r="A408" s="17">
        <v>38211</v>
      </c>
      <c r="B408" s="18">
        <v>1.1</v>
      </c>
      <c r="C408" s="18">
        <v>0</v>
      </c>
      <c r="D408" s="81">
        <v>24.7</v>
      </c>
      <c r="E408" s="81">
        <v>6.32</v>
      </c>
      <c r="F408" s="19">
        <v>102.66311584553928</v>
      </c>
      <c r="G408" s="19">
        <v>6.907179981191847</v>
      </c>
      <c r="H408" s="19">
        <v>15.313896417844846</v>
      </c>
      <c r="I408" s="19">
        <v>56.0485973974652</v>
      </c>
      <c r="J408" s="19">
        <v>17.34348827165721</v>
      </c>
      <c r="K408" s="19">
        <f>I408+J408</f>
        <v>73.39208566912241</v>
      </c>
      <c r="L408" s="20">
        <v>0.07482758620689656</v>
      </c>
      <c r="M408" s="20">
        <v>0.5192706645056727</v>
      </c>
      <c r="N408" s="20">
        <v>2.168411669367909</v>
      </c>
      <c r="O408" s="21">
        <v>0.23299</v>
      </c>
      <c r="P408" s="19">
        <v>42.21486651307765</v>
      </c>
      <c r="Q408" s="19">
        <v>17.383816202819173</v>
      </c>
      <c r="R408" s="18"/>
      <c r="S408" s="18"/>
    </row>
    <row r="409" spans="1:19" ht="15.75">
      <c r="A409" s="22"/>
      <c r="B409" s="1"/>
      <c r="C409" s="1">
        <v>1</v>
      </c>
      <c r="D409" s="82">
        <v>24.7</v>
      </c>
      <c r="E409" s="82">
        <v>6.21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>
      <c r="A410" s="22"/>
      <c r="B410" s="1"/>
      <c r="C410" s="1">
        <v>2</v>
      </c>
      <c r="D410" s="82">
        <v>24.7</v>
      </c>
      <c r="E410" s="82">
        <v>6.06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>
      <c r="A411" s="22"/>
      <c r="B411" s="1"/>
      <c r="C411" s="1">
        <v>3</v>
      </c>
      <c r="D411" s="82">
        <v>24.7</v>
      </c>
      <c r="E411" s="82">
        <v>6.15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>
      <c r="A412" s="22"/>
      <c r="B412" s="1"/>
      <c r="C412" s="1">
        <v>4</v>
      </c>
      <c r="D412" s="82">
        <v>24.7</v>
      </c>
      <c r="E412" s="82">
        <v>6.11</v>
      </c>
      <c r="F412" s="23">
        <v>101.8242343541944</v>
      </c>
      <c r="G412" s="23">
        <v>6.67585321496902</v>
      </c>
      <c r="H412" s="23">
        <v>13.900080580177274</v>
      </c>
      <c r="I412" s="23">
        <v>52.082695684082765</v>
      </c>
      <c r="J412" s="23">
        <v>14.046638411381148</v>
      </c>
      <c r="K412" s="23">
        <f>I412+J412</f>
        <v>66.12933409546392</v>
      </c>
      <c r="L412" s="24">
        <v>0.10862068965517241</v>
      </c>
      <c r="M412" s="24">
        <v>0.6653970826580228</v>
      </c>
      <c r="N412" s="24">
        <v>2.0040194489465155</v>
      </c>
      <c r="O412" s="25">
        <v>0.23576</v>
      </c>
      <c r="P412" s="23">
        <v>27.658803699688306</v>
      </c>
      <c r="Q412" s="23">
        <v>11.65211018207961</v>
      </c>
      <c r="R412" s="1"/>
      <c r="S412" s="1"/>
    </row>
    <row r="413" spans="1:19" ht="15.75">
      <c r="A413" s="22"/>
      <c r="B413" s="1"/>
      <c r="C413" s="1">
        <v>5</v>
      </c>
      <c r="D413" s="82">
        <v>24.6</v>
      </c>
      <c r="E413" s="82">
        <v>5.45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>
      <c r="A414" s="22"/>
      <c r="B414" s="1"/>
      <c r="C414" s="1">
        <v>6</v>
      </c>
      <c r="D414" s="82">
        <v>24.6</v>
      </c>
      <c r="E414" s="82">
        <v>5.28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6.5" thickBot="1">
      <c r="A415" s="35"/>
      <c r="B415" s="26"/>
      <c r="C415" s="26">
        <v>7</v>
      </c>
      <c r="D415" s="83">
        <v>24.6</v>
      </c>
      <c r="E415" s="83">
        <v>4.71</v>
      </c>
      <c r="F415" s="27">
        <v>99.48735019973368</v>
      </c>
      <c r="G415" s="27">
        <v>7.031740547619523</v>
      </c>
      <c r="H415" s="27">
        <v>13.85612775620834</v>
      </c>
      <c r="I415" s="27">
        <v>53.570967341293354</v>
      </c>
      <c r="J415" s="27">
        <v>12.962648798938663</v>
      </c>
      <c r="K415" s="27">
        <f>I415+J415</f>
        <v>66.53361614023201</v>
      </c>
      <c r="L415" s="29">
        <v>0.13034482758620689</v>
      </c>
      <c r="M415" s="29">
        <v>0.7201944894651541</v>
      </c>
      <c r="N415" s="29">
        <v>1.9152998379254458</v>
      </c>
      <c r="O415" s="30">
        <v>0.23792</v>
      </c>
      <c r="P415" s="27">
        <v>31.1690290859195</v>
      </c>
      <c r="Q415" s="27">
        <v>7.602176339441818</v>
      </c>
      <c r="R415" s="26"/>
      <c r="S415" s="26"/>
    </row>
    <row r="416" ht="16.5" thickBot="1"/>
    <row r="417" spans="1:19" ht="15.75">
      <c r="A417" s="17">
        <v>38218</v>
      </c>
      <c r="B417" s="18">
        <v>1.7</v>
      </c>
      <c r="C417" s="18">
        <v>0</v>
      </c>
      <c r="D417" s="81">
        <v>24.1</v>
      </c>
      <c r="E417" s="81">
        <v>8.83</v>
      </c>
      <c r="F417" s="19">
        <v>96.57451112609576</v>
      </c>
      <c r="G417" s="19">
        <v>3.7000995124569553</v>
      </c>
      <c r="H417" s="19">
        <v>11.70610211706102</v>
      </c>
      <c r="I417" s="19">
        <v>57.906984873681004</v>
      </c>
      <c r="J417" s="19">
        <v>15.236482943564695</v>
      </c>
      <c r="K417" s="19">
        <f>I417+J417</f>
        <v>73.14346781724569</v>
      </c>
      <c r="L417" s="20">
        <v>0.11687407407407407</v>
      </c>
      <c r="M417" s="20">
        <v>0.3959859454855197</v>
      </c>
      <c r="N417" s="20">
        <v>1.7519378194207837</v>
      </c>
      <c r="O417" s="21">
        <v>0.22461</v>
      </c>
      <c r="P417" s="19">
        <v>37.641169403283946</v>
      </c>
      <c r="Q417" s="19">
        <v>0.16866129206115996</v>
      </c>
      <c r="R417" s="36">
        <v>686.2077192982456</v>
      </c>
      <c r="S417" s="18">
        <v>8.31</v>
      </c>
    </row>
    <row r="418" spans="1:19" ht="15.75">
      <c r="A418" s="22"/>
      <c r="B418" s="1"/>
      <c r="C418" s="1">
        <v>1</v>
      </c>
      <c r="D418" s="82">
        <v>24.1</v>
      </c>
      <c r="E418" s="82">
        <v>8.62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>
      <c r="A419" s="22"/>
      <c r="B419" s="1"/>
      <c r="C419" s="1">
        <v>2</v>
      </c>
      <c r="D419" s="82">
        <v>24.2</v>
      </c>
      <c r="E419" s="82">
        <v>8.28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>
      <c r="A420" s="22"/>
      <c r="B420" s="1"/>
      <c r="C420" s="1">
        <v>3</v>
      </c>
      <c r="D420" s="82">
        <v>24.2</v>
      </c>
      <c r="E420" s="82">
        <v>8.18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>
      <c r="A421" s="22"/>
      <c r="B421" s="1"/>
      <c r="C421" s="1">
        <v>4</v>
      </c>
      <c r="D421" s="82">
        <v>24.2</v>
      </c>
      <c r="E421" s="82">
        <v>8.18</v>
      </c>
      <c r="F421" s="23">
        <v>92.02292650033715</v>
      </c>
      <c r="G421" s="23">
        <v>4.359784449305462</v>
      </c>
      <c r="H421" s="23">
        <v>10.098161306863966</v>
      </c>
      <c r="I421" s="23">
        <v>51.89865516087632</v>
      </c>
      <c r="J421" s="23">
        <v>18.336903923654283</v>
      </c>
      <c r="K421" s="23">
        <f>I421+J421</f>
        <v>70.23555908453059</v>
      </c>
      <c r="L421" s="24">
        <v>0.14788148148148147</v>
      </c>
      <c r="M421" s="24">
        <v>0.5495804940374788</v>
      </c>
      <c r="N421" s="24">
        <v>1.7231388415672915</v>
      </c>
      <c r="O421" s="25">
        <v>0.22842</v>
      </c>
      <c r="P421" s="23">
        <v>32.27889467360833</v>
      </c>
      <c r="Q421" s="23">
        <v>3.110556615882046</v>
      </c>
      <c r="R421" s="37">
        <v>673.3536842105264</v>
      </c>
      <c r="S421" s="1">
        <v>8.33</v>
      </c>
    </row>
    <row r="422" spans="1:19" ht="15.75">
      <c r="A422" s="22"/>
      <c r="B422" s="1"/>
      <c r="C422" s="1">
        <v>5</v>
      </c>
      <c r="D422" s="82">
        <v>24.2</v>
      </c>
      <c r="E422" s="82">
        <v>7.7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>
      <c r="A423" s="22"/>
      <c r="B423" s="1"/>
      <c r="C423" s="1">
        <v>6</v>
      </c>
      <c r="D423" s="82">
        <v>24.2</v>
      </c>
      <c r="E423" s="82">
        <v>7.42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6.5" thickBot="1">
      <c r="A424" s="35"/>
      <c r="B424" s="26"/>
      <c r="C424" s="26">
        <v>7</v>
      </c>
      <c r="D424" s="83">
        <v>24.2</v>
      </c>
      <c r="E424" s="83">
        <v>7.35</v>
      </c>
      <c r="F424" s="27">
        <v>93.1153068105192</v>
      </c>
      <c r="G424" s="27">
        <v>4.359784449305462</v>
      </c>
      <c r="H424" s="27">
        <v>10.731814519082851</v>
      </c>
      <c r="I424" s="27">
        <v>51.6462169221012</v>
      </c>
      <c r="J424" s="27">
        <v>20.72188347390972</v>
      </c>
      <c r="K424" s="27">
        <f>I424+J424</f>
        <v>72.36810039601093</v>
      </c>
      <c r="L424" s="29">
        <v>0.1574222222222222</v>
      </c>
      <c r="M424" s="29">
        <v>0.5831793015332198</v>
      </c>
      <c r="N424" s="29">
        <v>1.76633730834753</v>
      </c>
      <c r="O424" s="30">
        <v>0.22873</v>
      </c>
      <c r="P424" s="27">
        <v>37.28073688426112</v>
      </c>
      <c r="Q424" s="27">
        <v>0.4036811252611367</v>
      </c>
      <c r="R424" s="38">
        <v>677.3087719298246</v>
      </c>
      <c r="S424" s="26">
        <v>8.37</v>
      </c>
    </row>
    <row r="425" ht="16.5" thickBot="1"/>
    <row r="426" spans="1:19" ht="15.75">
      <c r="A426" s="17">
        <v>38225</v>
      </c>
      <c r="B426" s="18">
        <v>1.3</v>
      </c>
      <c r="C426" s="18">
        <v>0</v>
      </c>
      <c r="D426" s="81">
        <v>24.8</v>
      </c>
      <c r="E426" s="81">
        <v>8.65</v>
      </c>
      <c r="F426" s="19">
        <v>106.38544891640866</v>
      </c>
      <c r="G426" s="19">
        <v>2.807975508819893</v>
      </c>
      <c r="H426" s="19">
        <v>8.19989527903267</v>
      </c>
      <c r="I426" s="19">
        <v>58.41151182230715</v>
      </c>
      <c r="J426" s="19">
        <v>15.332815858609985</v>
      </c>
      <c r="K426" s="19">
        <f>I426+J426</f>
        <v>73.74432768091714</v>
      </c>
      <c r="L426" s="20">
        <v>0.04417682926829269</v>
      </c>
      <c r="M426" s="20">
        <v>0.6646442533229087</v>
      </c>
      <c r="N426" s="20">
        <v>1.6414698983580926</v>
      </c>
      <c r="O426" s="21">
        <v>0.23056</v>
      </c>
      <c r="P426" s="19">
        <v>34.79439327192631</v>
      </c>
      <c r="Q426" s="19">
        <v>0.26912075017409104</v>
      </c>
      <c r="R426" s="18"/>
      <c r="S426" s="18"/>
    </row>
    <row r="427" spans="1:19" ht="15.75">
      <c r="A427" s="22"/>
      <c r="B427" s="1"/>
      <c r="C427" s="1">
        <v>1</v>
      </c>
      <c r="D427" s="82">
        <v>24.8</v>
      </c>
      <c r="E427" s="82">
        <v>8.59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>
      <c r="A428" s="22"/>
      <c r="B428" s="1"/>
      <c r="C428" s="1">
        <v>2</v>
      </c>
      <c r="D428" s="82">
        <v>24.8</v>
      </c>
      <c r="E428" s="82">
        <v>8.11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>
      <c r="A429" s="22"/>
      <c r="B429" s="1"/>
      <c r="C429" s="1">
        <v>3</v>
      </c>
      <c r="D429" s="82">
        <v>24.2</v>
      </c>
      <c r="E429" s="82">
        <v>7.78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>
      <c r="A430" s="22"/>
      <c r="B430" s="1"/>
      <c r="C430" s="1">
        <v>4</v>
      </c>
      <c r="D430" s="82">
        <v>23.6</v>
      </c>
      <c r="E430" s="82">
        <v>5.69</v>
      </c>
      <c r="F430" s="23">
        <v>109.75232198142413</v>
      </c>
      <c r="G430" s="23">
        <v>5.407358551270308</v>
      </c>
      <c r="H430" s="23">
        <v>10.307709167955382</v>
      </c>
      <c r="I430" s="23">
        <v>49.286123716264626</v>
      </c>
      <c r="J430" s="23">
        <v>12.652949605923094</v>
      </c>
      <c r="K430" s="23">
        <f>I430+J430</f>
        <v>61.939073322187724</v>
      </c>
      <c r="L430" s="24">
        <v>0.12025914634146341</v>
      </c>
      <c r="M430" s="24">
        <v>0.7301016419077404</v>
      </c>
      <c r="N430" s="24">
        <v>1.367052384675528</v>
      </c>
      <c r="O430" s="25">
        <v>0.23495</v>
      </c>
      <c r="P430" s="23">
        <v>30.00600720865038</v>
      </c>
      <c r="Q430" s="23">
        <v>0.2986134351246763</v>
      </c>
      <c r="R430" s="1"/>
      <c r="S430" s="1"/>
    </row>
    <row r="431" spans="1:19" ht="15.75">
      <c r="A431" s="22"/>
      <c r="B431" s="1"/>
      <c r="C431" s="1">
        <v>5</v>
      </c>
      <c r="D431" s="82">
        <v>23.4</v>
      </c>
      <c r="E431" s="82">
        <v>5.62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>
      <c r="A432" s="22"/>
      <c r="B432" s="1"/>
      <c r="C432" s="1">
        <v>6</v>
      </c>
      <c r="D432" s="82">
        <v>23.4</v>
      </c>
      <c r="E432" s="82">
        <v>4.79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6.5" thickBot="1">
      <c r="A433" s="35"/>
      <c r="B433" s="26"/>
      <c r="C433" s="26">
        <v>7</v>
      </c>
      <c r="D433" s="83">
        <v>23.2</v>
      </c>
      <c r="E433" s="83">
        <v>3.88</v>
      </c>
      <c r="F433" s="27">
        <v>113.5255417956656</v>
      </c>
      <c r="G433" s="27">
        <v>7.5253743636373125</v>
      </c>
      <c r="H433" s="27">
        <v>9.77070978897507</v>
      </c>
      <c r="I433" s="27">
        <v>52.40649629806544</v>
      </c>
      <c r="J433" s="27">
        <v>15.198328158586103</v>
      </c>
      <c r="K433" s="27">
        <f>I433+J433</f>
        <v>67.60482445665154</v>
      </c>
      <c r="L433" s="29">
        <v>0.16689024390243903</v>
      </c>
      <c r="M433" s="29">
        <v>0.7225488663017985</v>
      </c>
      <c r="N433" s="29">
        <v>1.9586864738076624</v>
      </c>
      <c r="O433" s="30">
        <v>0.24017</v>
      </c>
      <c r="P433" s="27">
        <v>28.76307569082899</v>
      </c>
      <c r="Q433" s="27">
        <v>0</v>
      </c>
      <c r="R433" s="26"/>
      <c r="S433" s="26"/>
    </row>
    <row r="434" ht="16.5" thickBot="1"/>
    <row r="435" spans="1:19" ht="15.75">
      <c r="A435" s="17">
        <v>38232</v>
      </c>
      <c r="B435" s="18">
        <v>1.6</v>
      </c>
      <c r="C435" s="18">
        <v>0</v>
      </c>
      <c r="D435" s="81">
        <v>24.7</v>
      </c>
      <c r="E435" s="81">
        <v>9.9</v>
      </c>
      <c r="F435" s="19">
        <v>85.98454027664768</v>
      </c>
      <c r="G435" s="19">
        <v>0.7836009183182668</v>
      </c>
      <c r="H435" s="19">
        <v>7.194619486185169</v>
      </c>
      <c r="I435" s="19">
        <v>45.32114135148071</v>
      </c>
      <c r="J435" s="19">
        <v>12.183941273760386</v>
      </c>
      <c r="K435" s="19">
        <f>I435+J435</f>
        <v>57.5050826252411</v>
      </c>
      <c r="L435" s="20">
        <v>0.057244444444444445</v>
      </c>
      <c r="M435" s="20">
        <v>0.5414583333333334</v>
      </c>
      <c r="N435" s="20">
        <v>1.2721875</v>
      </c>
      <c r="O435" s="21">
        <v>0.22206</v>
      </c>
      <c r="P435" s="19">
        <v>23.109811774128957</v>
      </c>
      <c r="Q435" s="19">
        <v>1.068188183054012</v>
      </c>
      <c r="R435" s="18"/>
      <c r="S435" s="18"/>
    </row>
    <row r="436" spans="1:19" ht="15.75">
      <c r="A436" s="22"/>
      <c r="B436" s="1"/>
      <c r="C436" s="1">
        <v>1</v>
      </c>
      <c r="D436" s="82">
        <v>24.7</v>
      </c>
      <c r="E436" s="82">
        <v>10.1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>
      <c r="A437" s="22"/>
      <c r="B437" s="1"/>
      <c r="C437" s="1">
        <v>2</v>
      </c>
      <c r="D437" s="82">
        <v>24.6</v>
      </c>
      <c r="E437" s="82">
        <v>9.38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>
      <c r="A438" s="22"/>
      <c r="B438" s="1"/>
      <c r="C438" s="1">
        <v>3</v>
      </c>
      <c r="D438" s="82">
        <v>24.2</v>
      </c>
      <c r="E438" s="82">
        <v>7.31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>
      <c r="A439" s="22"/>
      <c r="B439" s="1"/>
      <c r="C439" s="1">
        <v>4</v>
      </c>
      <c r="D439" s="82">
        <v>24.1</v>
      </c>
      <c r="E439" s="82">
        <v>6.46</v>
      </c>
      <c r="F439" s="23">
        <v>90.68348250610254</v>
      </c>
      <c r="G439" s="23">
        <v>4.731175355883876</v>
      </c>
      <c r="H439" s="23">
        <v>7.061318468250123</v>
      </c>
      <c r="I439" s="23">
        <v>45.29483965442888</v>
      </c>
      <c r="J439" s="23">
        <v>12.60569254027003</v>
      </c>
      <c r="K439" s="23">
        <f>I439+J439</f>
        <v>57.90053219469891</v>
      </c>
      <c r="L439" s="24">
        <v>0.10733333333333332</v>
      </c>
      <c r="M439" s="24">
        <v>0.6013541666666666</v>
      </c>
      <c r="N439" s="24">
        <v>1.3296875</v>
      </c>
      <c r="O439" s="25">
        <v>0.224</v>
      </c>
      <c r="P439" s="23">
        <v>24.20112134561474</v>
      </c>
      <c r="Q439" s="23">
        <v>0.2903186174823243</v>
      </c>
      <c r="R439" s="1"/>
      <c r="S439" s="1"/>
    </row>
    <row r="440" spans="1:19" ht="15.75">
      <c r="A440" s="22"/>
      <c r="B440" s="1"/>
      <c r="C440" s="1">
        <v>5</v>
      </c>
      <c r="D440" s="40">
        <v>24</v>
      </c>
      <c r="E440" s="82">
        <v>5.81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>
      <c r="A441" s="22"/>
      <c r="B441" s="1"/>
      <c r="C441" s="1">
        <v>6</v>
      </c>
      <c r="D441" s="82">
        <v>23.9</v>
      </c>
      <c r="E441" s="82">
        <v>4.98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6.5" thickBot="1">
      <c r="A442" s="35"/>
      <c r="B442" s="26"/>
      <c r="C442" s="26">
        <v>7</v>
      </c>
      <c r="D442" s="83">
        <v>23.7</v>
      </c>
      <c r="E442" s="83">
        <v>2.83</v>
      </c>
      <c r="F442" s="27">
        <v>98.73881204231084</v>
      </c>
      <c r="G442" s="27">
        <v>7.614235338375613</v>
      </c>
      <c r="H442" s="27">
        <v>6.719583131362095</v>
      </c>
      <c r="I442" s="27">
        <v>51.229782051342816</v>
      </c>
      <c r="J442" s="27">
        <v>16.531256368091064</v>
      </c>
      <c r="K442" s="27">
        <f>I442+J442</f>
        <v>67.76103841943387</v>
      </c>
      <c r="L442" s="29">
        <v>0.219437037037037</v>
      </c>
      <c r="M442" s="29">
        <v>0.9391666666666666</v>
      </c>
      <c r="N442" s="29">
        <v>1.7273958333333335</v>
      </c>
      <c r="O442" s="30">
        <v>0.24318</v>
      </c>
      <c r="P442" s="27">
        <v>25.559951942330798</v>
      </c>
      <c r="Q442" s="27">
        <v>0.19631068420233372</v>
      </c>
      <c r="R442" s="26"/>
      <c r="S442" s="26"/>
    </row>
    <row r="443" ht="16.5" thickBot="1"/>
    <row r="444" spans="1:19" ht="15.75">
      <c r="A444" s="17">
        <v>38240</v>
      </c>
      <c r="B444" s="18">
        <v>1.6</v>
      </c>
      <c r="C444" s="18">
        <v>0</v>
      </c>
      <c r="D444" s="81">
        <v>25.4</v>
      </c>
      <c r="E444" s="81">
        <v>7.15</v>
      </c>
      <c r="F444" s="19">
        <v>109.46365248226951</v>
      </c>
      <c r="G444" s="19">
        <v>0.4316640486402028</v>
      </c>
      <c r="H444" s="19">
        <v>5.578810711122435</v>
      </c>
      <c r="I444" s="19">
        <v>49.8854574663774</v>
      </c>
      <c r="J444" s="19">
        <v>13.522255711352813</v>
      </c>
      <c r="K444" s="19">
        <f>I444+J444</f>
        <v>63.407713177730216</v>
      </c>
      <c r="L444" s="20">
        <v>0.08573964497041421</v>
      </c>
      <c r="M444" s="20">
        <v>0.7240091463414634</v>
      </c>
      <c r="N444" s="20">
        <v>1.470106707317073</v>
      </c>
      <c r="O444" s="21">
        <v>0.22745</v>
      </c>
      <c r="P444" s="19">
        <v>21.563843845632004</v>
      </c>
      <c r="Q444" s="19">
        <v>3.067025483704401</v>
      </c>
      <c r="R444" s="18"/>
      <c r="S444" s="18"/>
    </row>
    <row r="445" spans="1:19" ht="15.75">
      <c r="A445" s="22"/>
      <c r="B445" s="1"/>
      <c r="C445" s="1">
        <v>1</v>
      </c>
      <c r="D445" s="82">
        <v>25.3</v>
      </c>
      <c r="E445" s="82">
        <v>6.37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>
      <c r="A446" s="22"/>
      <c r="B446" s="1"/>
      <c r="C446" s="1">
        <v>2</v>
      </c>
      <c r="D446" s="82">
        <v>24.4</v>
      </c>
      <c r="E446" s="82">
        <v>5.67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>
      <c r="A447" s="22"/>
      <c r="B447" s="1"/>
      <c r="C447" s="1">
        <v>3</v>
      </c>
      <c r="D447" s="82">
        <v>24.3</v>
      </c>
      <c r="E447" s="82">
        <v>5.67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>
      <c r="A448" s="22"/>
      <c r="B448" s="1"/>
      <c r="C448" s="1">
        <v>4</v>
      </c>
      <c r="D448" s="82">
        <v>24.3</v>
      </c>
      <c r="E448" s="82">
        <v>5.59</v>
      </c>
      <c r="F448" s="23">
        <v>107.86790780141844</v>
      </c>
      <c r="G448" s="23">
        <v>4.189264209754099</v>
      </c>
      <c r="H448" s="23">
        <v>4.2138341887186215</v>
      </c>
      <c r="I448" s="23">
        <v>44.85116750874843</v>
      </c>
      <c r="J448" s="23">
        <v>12.83995107674835</v>
      </c>
      <c r="K448" s="23">
        <f>I448+J448</f>
        <v>57.69111858549678</v>
      </c>
      <c r="L448" s="24">
        <v>0.1714792899408284</v>
      </c>
      <c r="M448" s="24">
        <v>0.8958079268292682</v>
      </c>
      <c r="N448" s="24">
        <v>1.578094512195122</v>
      </c>
      <c r="O448" s="25">
        <v>0.22978</v>
      </c>
      <c r="P448" s="23">
        <v>21.522231603034278</v>
      </c>
      <c r="Q448" s="23">
        <v>1.4155502232481851</v>
      </c>
      <c r="R448" s="1"/>
      <c r="S448" s="1"/>
    </row>
    <row r="449" spans="1:19" ht="15.75">
      <c r="A449" s="22"/>
      <c r="B449" s="1"/>
      <c r="C449" s="1">
        <v>5</v>
      </c>
      <c r="D449" s="82">
        <v>24.3</v>
      </c>
      <c r="E449" s="82">
        <v>5.59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>
      <c r="A450" s="22"/>
      <c r="B450" s="1"/>
      <c r="C450" s="1">
        <v>6</v>
      </c>
      <c r="D450" s="82">
        <v>24.3</v>
      </c>
      <c r="E450" s="82">
        <v>5.42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6.5" thickBot="1">
      <c r="A451" s="35"/>
      <c r="B451" s="26"/>
      <c r="C451" s="26">
        <v>7</v>
      </c>
      <c r="D451" s="83">
        <v>24.3</v>
      </c>
      <c r="E451" s="83">
        <v>5.12</v>
      </c>
      <c r="F451" s="27">
        <v>110.32801418439718</v>
      </c>
      <c r="G451" s="27">
        <v>4.146805450871456</v>
      </c>
      <c r="H451" s="27">
        <v>4.324245622975284</v>
      </c>
      <c r="I451" s="27">
        <v>45.82744846799361</v>
      </c>
      <c r="J451" s="27">
        <v>12.008255798715764</v>
      </c>
      <c r="K451" s="27">
        <f>I451+J451</f>
        <v>57.83570426670938</v>
      </c>
      <c r="L451" s="29">
        <v>0.1690976331360947</v>
      </c>
      <c r="M451" s="29">
        <v>0.9301676829268293</v>
      </c>
      <c r="N451" s="29">
        <v>1.5290091463414635</v>
      </c>
      <c r="O451" s="30">
        <v>0.23637</v>
      </c>
      <c r="P451" s="27">
        <v>20.78784672083908</v>
      </c>
      <c r="Q451" s="27">
        <v>1.1891382923791878</v>
      </c>
      <c r="R451" s="26"/>
      <c r="S451" s="26"/>
    </row>
    <row r="452" ht="16.5" thickBot="1">
      <c r="A452" s="6"/>
    </row>
    <row r="453" spans="1:19" ht="15.75">
      <c r="A453" s="17">
        <v>38247</v>
      </c>
      <c r="B453" s="18" t="s">
        <v>1</v>
      </c>
      <c r="C453" s="18">
        <v>0</v>
      </c>
      <c r="D453" s="81" t="s">
        <v>3</v>
      </c>
      <c r="E453" s="81" t="s">
        <v>3</v>
      </c>
      <c r="F453" s="18"/>
      <c r="G453" s="19"/>
      <c r="H453" s="19">
        <v>4.965263836673117</v>
      </c>
      <c r="I453" s="19">
        <v>42.86621947186924</v>
      </c>
      <c r="J453" s="19">
        <v>11.870648117530347</v>
      </c>
      <c r="K453" s="19">
        <f>I453+J453</f>
        <v>54.736867589399594</v>
      </c>
      <c r="L453" s="20">
        <v>0.062477611940298515</v>
      </c>
      <c r="M453" s="20">
        <v>0.5320975232198142</v>
      </c>
      <c r="N453" s="20">
        <v>2.0523761609907116</v>
      </c>
      <c r="O453" s="21">
        <v>0.21617</v>
      </c>
      <c r="P453" s="19">
        <v>23.31076692746269</v>
      </c>
      <c r="Q453" s="19">
        <v>1.220848646842633</v>
      </c>
      <c r="R453" s="18"/>
      <c r="S453" s="18"/>
    </row>
    <row r="454" spans="1:19" ht="15.75">
      <c r="A454" s="22"/>
      <c r="B454" s="1"/>
      <c r="C454" s="1">
        <v>1</v>
      </c>
      <c r="D454" s="82"/>
      <c r="E454" s="8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>
      <c r="A455" s="22"/>
      <c r="B455" s="1"/>
      <c r="C455" s="1">
        <v>2</v>
      </c>
      <c r="D455" s="82"/>
      <c r="E455" s="8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>
      <c r="A456" s="22"/>
      <c r="B456" s="1"/>
      <c r="C456" s="1">
        <v>3</v>
      </c>
      <c r="D456" s="82"/>
      <c r="E456" s="8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>
      <c r="A457" s="22"/>
      <c r="B457" s="1"/>
      <c r="C457" s="1">
        <v>4</v>
      </c>
      <c r="D457" s="82"/>
      <c r="E457" s="82"/>
      <c r="F457" s="1"/>
      <c r="G457" s="23"/>
      <c r="H457" s="23">
        <v>4.040588385589664</v>
      </c>
      <c r="I457" s="23">
        <v>41.126647456185935</v>
      </c>
      <c r="J457" s="23">
        <v>13.409195049364635</v>
      </c>
      <c r="K457" s="23">
        <f>I457+J457</f>
        <v>54.53584250555057</v>
      </c>
      <c r="L457" s="24">
        <v>0.12255223880597016</v>
      </c>
      <c r="M457" s="24">
        <v>0.6168343653250773</v>
      </c>
      <c r="N457" s="24">
        <v>2.077298761609907</v>
      </c>
      <c r="O457" s="25">
        <v>0.21629</v>
      </c>
      <c r="P457" s="23">
        <v>22.026325157849296</v>
      </c>
      <c r="Q457" s="23">
        <v>1.3527637214105643</v>
      </c>
      <c r="R457" s="1"/>
      <c r="S457" s="1"/>
    </row>
    <row r="458" spans="1:19" ht="15.75">
      <c r="A458" s="22"/>
      <c r="B458" s="1"/>
      <c r="C458" s="1">
        <v>5</v>
      </c>
      <c r="D458" s="82"/>
      <c r="E458" s="8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>
      <c r="A459" s="22"/>
      <c r="B459" s="1"/>
      <c r="C459" s="1">
        <v>6</v>
      </c>
      <c r="D459" s="82"/>
      <c r="E459" s="8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6.5" thickBot="1">
      <c r="A460" s="35"/>
      <c r="B460" s="26"/>
      <c r="C460" s="26">
        <v>7</v>
      </c>
      <c r="D460" s="83"/>
      <c r="E460" s="83"/>
      <c r="F460" s="26"/>
      <c r="G460" s="27"/>
      <c r="H460" s="27">
        <v>3.4894331496149205</v>
      </c>
      <c r="I460" s="27">
        <v>41.50715669138836</v>
      </c>
      <c r="J460" s="27">
        <v>16.406856724455572</v>
      </c>
      <c r="K460" s="27">
        <f>I460+J460</f>
        <v>57.91401341584393</v>
      </c>
      <c r="L460" s="29">
        <v>0.06488059701492538</v>
      </c>
      <c r="M460" s="29">
        <v>0.5620046439628482</v>
      </c>
      <c r="N460" s="29">
        <v>2.740239938080495</v>
      </c>
      <c r="O460" s="30">
        <v>0.21539</v>
      </c>
      <c r="P460" s="27">
        <v>26.64077477473645</v>
      </c>
      <c r="Q460" s="27">
        <v>0.9513106339033502</v>
      </c>
      <c r="R460" s="26"/>
      <c r="S460" s="26"/>
    </row>
    <row r="461" ht="16.5" thickBot="1">
      <c r="A461" s="6"/>
    </row>
    <row r="462" spans="1:19" ht="15.75">
      <c r="A462" s="17">
        <v>38254</v>
      </c>
      <c r="B462" s="18" t="s">
        <v>1</v>
      </c>
      <c r="C462" s="18">
        <v>0</v>
      </c>
      <c r="D462" s="81" t="s">
        <v>3</v>
      </c>
      <c r="E462" s="81" t="s">
        <v>3</v>
      </c>
      <c r="F462" s="19">
        <v>111.00917431192659</v>
      </c>
      <c r="G462" s="19">
        <v>10.952902519167578</v>
      </c>
      <c r="H462" s="19">
        <v>5.180700255156155</v>
      </c>
      <c r="I462" s="19">
        <v>48.69256366082175</v>
      </c>
      <c r="J462" s="19">
        <v>9.599249522101339</v>
      </c>
      <c r="K462" s="19">
        <f>I462+J462</f>
        <v>58.291813182923086</v>
      </c>
      <c r="L462" s="20">
        <v>0.1498415841584158</v>
      </c>
      <c r="M462" s="20">
        <v>0.7756021756021757</v>
      </c>
      <c r="N462" s="20">
        <v>1.3935819735819737</v>
      </c>
      <c r="O462" s="21">
        <v>0.21742</v>
      </c>
      <c r="P462" s="19">
        <v>19.43513239350356</v>
      </c>
      <c r="Q462" s="19">
        <v>0.32997266946737436</v>
      </c>
      <c r="R462" s="18"/>
      <c r="S462" s="18"/>
    </row>
    <row r="463" spans="1:19" ht="15.75">
      <c r="A463" s="22"/>
      <c r="B463" s="1"/>
      <c r="C463" s="1">
        <v>1</v>
      </c>
      <c r="D463" s="82"/>
      <c r="E463" s="8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>
      <c r="A464" s="22"/>
      <c r="B464" s="1"/>
      <c r="C464" s="1">
        <v>2</v>
      </c>
      <c r="D464" s="82"/>
      <c r="E464" s="8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>
      <c r="A465" s="22"/>
      <c r="B465" s="1"/>
      <c r="C465" s="1">
        <v>3</v>
      </c>
      <c r="D465" s="82"/>
      <c r="E465" s="8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>
      <c r="A466" s="22"/>
      <c r="B466" s="1"/>
      <c r="C466" s="1">
        <v>4</v>
      </c>
      <c r="D466" s="82"/>
      <c r="E466" s="82"/>
      <c r="F466" s="23">
        <v>109.32026688907422</v>
      </c>
      <c r="G466" s="23">
        <v>14.847267859316052</v>
      </c>
      <c r="H466" s="23">
        <v>3.7418862161130195</v>
      </c>
      <c r="I466" s="23">
        <v>44.58759115474477</v>
      </c>
      <c r="J466" s="23">
        <v>6.8762891463903895</v>
      </c>
      <c r="K466" s="23">
        <f>I466+J466</f>
        <v>51.46388030113516</v>
      </c>
      <c r="L466" s="24">
        <v>0.22635643564356434</v>
      </c>
      <c r="M466" s="24">
        <v>0.6930380730380732</v>
      </c>
      <c r="N466" s="24">
        <v>1.2134421134421136</v>
      </c>
      <c r="O466" s="25">
        <v>0.21829</v>
      </c>
      <c r="P466" s="23">
        <v>10.874679250659788</v>
      </c>
      <c r="Q466" s="23">
        <v>0.12992673860277879</v>
      </c>
      <c r="R466" s="1"/>
      <c r="S466" s="1"/>
    </row>
    <row r="467" spans="1:19" ht="15.75">
      <c r="A467" s="22"/>
      <c r="B467" s="1"/>
      <c r="C467" s="1">
        <v>5</v>
      </c>
      <c r="D467" s="82"/>
      <c r="E467" s="8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>
      <c r="A468" s="22"/>
      <c r="B468" s="1"/>
      <c r="C468" s="1">
        <v>6</v>
      </c>
      <c r="D468" s="82"/>
      <c r="E468" s="8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6.5" thickBot="1">
      <c r="A469" s="35"/>
      <c r="B469" s="26"/>
      <c r="C469" s="26">
        <v>7</v>
      </c>
      <c r="D469" s="83"/>
      <c r="E469" s="83"/>
      <c r="F469" s="27">
        <v>106.25521267723099</v>
      </c>
      <c r="G469" s="27">
        <v>10.46610685164902</v>
      </c>
      <c r="H469" s="27">
        <v>3.7103704915846953</v>
      </c>
      <c r="I469" s="27">
        <v>43.33089467349491</v>
      </c>
      <c r="J469" s="27">
        <v>9.419701224836569</v>
      </c>
      <c r="K469" s="27">
        <f>I469+J469</f>
        <v>52.75059589833148</v>
      </c>
      <c r="L469" s="29">
        <v>0.25744059405940595</v>
      </c>
      <c r="M469" s="29">
        <v>0.8756798756798757</v>
      </c>
      <c r="N469" s="29">
        <v>1.4736441336441337</v>
      </c>
      <c r="O469" s="30">
        <v>0.23582</v>
      </c>
      <c r="P469" s="27">
        <v>13.033096780916448</v>
      </c>
      <c r="Q469" s="27">
        <v>0.5135199668586015</v>
      </c>
      <c r="R469" s="26"/>
      <c r="S469" s="26"/>
    </row>
    <row r="470" ht="16.5" thickBot="1">
      <c r="A470" s="6"/>
    </row>
    <row r="471" spans="1:19" ht="15.75">
      <c r="A471" s="17">
        <v>38261</v>
      </c>
      <c r="B471" s="19">
        <v>1</v>
      </c>
      <c r="C471" s="18">
        <v>0</v>
      </c>
      <c r="D471" s="81">
        <v>21.5</v>
      </c>
      <c r="E471" s="81">
        <v>7.36</v>
      </c>
      <c r="F471" s="19">
        <v>94.30379746835442</v>
      </c>
      <c r="G471" s="19"/>
      <c r="H471" s="19">
        <v>6.069711175870786</v>
      </c>
      <c r="I471" s="19">
        <v>45.41565109163512</v>
      </c>
      <c r="J471" s="19">
        <v>21.210227567381537</v>
      </c>
      <c r="K471" s="19">
        <f>I471+J471</f>
        <v>66.62587865901665</v>
      </c>
      <c r="L471" s="20">
        <v>0.07260158572844401</v>
      </c>
      <c r="M471" s="20">
        <v>0.6549574632637278</v>
      </c>
      <c r="N471" s="20">
        <v>2.306047950502707</v>
      </c>
      <c r="O471" s="21">
        <v>0.21024</v>
      </c>
      <c r="P471" s="19">
        <v>59.31469184032393</v>
      </c>
      <c r="Q471" s="19">
        <v>0.9239234745086484</v>
      </c>
      <c r="R471" s="18"/>
      <c r="S471" s="18"/>
    </row>
    <row r="472" spans="1:19" ht="15.75">
      <c r="A472" s="22"/>
      <c r="B472" s="23"/>
      <c r="C472" s="1">
        <v>1</v>
      </c>
      <c r="D472" s="82">
        <v>20.4</v>
      </c>
      <c r="E472" s="82">
        <v>6.12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>
      <c r="A473" s="22"/>
      <c r="B473" s="23"/>
      <c r="C473" s="1">
        <v>2</v>
      </c>
      <c r="D473" s="82">
        <v>20.6</v>
      </c>
      <c r="E473" s="82">
        <v>4.37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>
      <c r="A474" s="22"/>
      <c r="B474" s="23"/>
      <c r="C474" s="1">
        <v>3</v>
      </c>
      <c r="D474" s="82">
        <v>20.5</v>
      </c>
      <c r="E474" s="82">
        <v>4.37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>
      <c r="A475" s="22"/>
      <c r="B475" s="23"/>
      <c r="C475" s="1">
        <v>4</v>
      </c>
      <c r="D475" s="82">
        <v>20.4</v>
      </c>
      <c r="E475" s="82">
        <v>4.22</v>
      </c>
      <c r="F475" s="23">
        <v>95.4765450483991</v>
      </c>
      <c r="G475" s="23"/>
      <c r="H475" s="23">
        <v>4.488931525693703</v>
      </c>
      <c r="I475" s="23">
        <v>44.09960728479631</v>
      </c>
      <c r="J475" s="23">
        <v>8.07666196791333</v>
      </c>
      <c r="K475" s="23">
        <f>I475+J475</f>
        <v>52.176269252709645</v>
      </c>
      <c r="L475" s="24">
        <v>0.16594648166501488</v>
      </c>
      <c r="M475" s="24">
        <v>0.6026604795050271</v>
      </c>
      <c r="N475" s="24">
        <v>1.3647022428460946</v>
      </c>
      <c r="O475" s="25">
        <v>0.20555</v>
      </c>
      <c r="P475" s="23">
        <v>14.934839556214337</v>
      </c>
      <c r="Q475" s="23">
        <v>0.512488802266516</v>
      </c>
      <c r="R475" s="1"/>
      <c r="S475" s="1"/>
    </row>
    <row r="476" spans="1:19" ht="15.75">
      <c r="A476" s="22"/>
      <c r="B476" s="23"/>
      <c r="C476" s="1">
        <v>5</v>
      </c>
      <c r="D476" s="82">
        <v>20.4</v>
      </c>
      <c r="E476" s="82">
        <v>4.24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>
      <c r="A477" s="22"/>
      <c r="B477" s="23"/>
      <c r="C477" s="1">
        <v>6</v>
      </c>
      <c r="D477" s="82">
        <v>20.4</v>
      </c>
      <c r="E477" s="82">
        <v>3.73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6.5" thickBot="1">
      <c r="A478" s="35"/>
      <c r="B478" s="27"/>
      <c r="C478" s="26">
        <v>7</v>
      </c>
      <c r="D478" s="83">
        <v>20.3</v>
      </c>
      <c r="E478" s="83">
        <v>4.07</v>
      </c>
      <c r="F478" s="27">
        <v>97.65450483991064</v>
      </c>
      <c r="G478" s="27"/>
      <c r="H478" s="27">
        <v>4.114853898552562</v>
      </c>
      <c r="I478" s="27">
        <v>43.15907087260093</v>
      </c>
      <c r="J478" s="27">
        <v>6.598039724109318</v>
      </c>
      <c r="K478" s="27">
        <f>I478+J478</f>
        <v>49.75711059671025</v>
      </c>
      <c r="L478" s="29">
        <v>0.1348315163528246</v>
      </c>
      <c r="M478" s="29">
        <v>0.5154988399071927</v>
      </c>
      <c r="N478" s="29">
        <v>1.352250580046404</v>
      </c>
      <c r="O478" s="30">
        <v>0.2038</v>
      </c>
      <c r="P478" s="27">
        <v>10.407807293073345</v>
      </c>
      <c r="Q478" s="27">
        <v>0.30161564318502204</v>
      </c>
      <c r="R478" s="26"/>
      <c r="S478" s="26"/>
    </row>
    <row r="479" ht="16.5" thickBot="1">
      <c r="B479" s="8"/>
    </row>
    <row r="480" spans="1:19" ht="15.75">
      <c r="A480" s="17">
        <v>38268</v>
      </c>
      <c r="B480" s="19">
        <v>0.9</v>
      </c>
      <c r="C480" s="18">
        <v>0</v>
      </c>
      <c r="D480" s="81">
        <v>18.4</v>
      </c>
      <c r="E480" s="81">
        <v>7.12</v>
      </c>
      <c r="F480" s="19">
        <v>119.95596477181745</v>
      </c>
      <c r="G480" s="18"/>
      <c r="H480" s="19">
        <v>2.5638186627299016</v>
      </c>
      <c r="I480" s="19">
        <v>34.505783410905046</v>
      </c>
      <c r="J480" s="19">
        <v>17.14546003432489</v>
      </c>
      <c r="K480" s="19">
        <f>I480+J480</f>
        <v>51.65124344522994</v>
      </c>
      <c r="L480" s="20">
        <v>0.05219056974459725</v>
      </c>
      <c r="M480" s="20">
        <v>0.505720789074355</v>
      </c>
      <c r="N480" s="20">
        <v>1.976464339908953</v>
      </c>
      <c r="O480" s="21">
        <v>0.20677</v>
      </c>
      <c r="P480" s="19">
        <v>27.67743486973948</v>
      </c>
      <c r="Q480" s="19">
        <v>0.9187676515482207</v>
      </c>
      <c r="R480" s="18"/>
      <c r="S480" s="18"/>
    </row>
    <row r="481" spans="1:19" ht="15.75">
      <c r="A481" s="22"/>
      <c r="B481" s="23"/>
      <c r="C481" s="1">
        <v>1</v>
      </c>
      <c r="D481" s="82">
        <v>18.3</v>
      </c>
      <c r="E481" s="82">
        <v>6.97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>
      <c r="A482" s="22"/>
      <c r="B482" s="23"/>
      <c r="C482" s="1">
        <v>2</v>
      </c>
      <c r="D482" s="82">
        <v>18.2</v>
      </c>
      <c r="E482" s="82">
        <v>6.54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>
      <c r="A483" s="22"/>
      <c r="B483" s="23"/>
      <c r="C483" s="1">
        <v>3</v>
      </c>
      <c r="D483" s="82">
        <v>18.1</v>
      </c>
      <c r="E483" s="82">
        <v>6.44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>
      <c r="A484" s="22"/>
      <c r="B484" s="23"/>
      <c r="C484" s="1">
        <v>4</v>
      </c>
      <c r="D484" s="40">
        <v>18</v>
      </c>
      <c r="E484" s="82">
        <v>5.99</v>
      </c>
      <c r="F484" s="23">
        <v>119.53562850280221</v>
      </c>
      <c r="G484" s="1"/>
      <c r="H484" s="23">
        <v>2.6044165590207298</v>
      </c>
      <c r="I484" s="23">
        <v>35.13546920981445</v>
      </c>
      <c r="J484" s="23">
        <v>13.273070651269595</v>
      </c>
      <c r="K484" s="23">
        <f>I484+J484</f>
        <v>48.40853986108405</v>
      </c>
      <c r="L484" s="24">
        <v>0.163688605108055</v>
      </c>
      <c r="M484" s="24">
        <v>0.5570257966616085</v>
      </c>
      <c r="N484" s="24">
        <v>1.6881790591805763</v>
      </c>
      <c r="O484" s="25">
        <v>0.21001</v>
      </c>
      <c r="P484" s="23" t="s">
        <v>15</v>
      </c>
      <c r="Q484" s="23">
        <v>0.7919344067216987</v>
      </c>
      <c r="R484" s="1"/>
      <c r="S484" s="1"/>
    </row>
    <row r="485" spans="1:19" ht="15.75">
      <c r="A485" s="22"/>
      <c r="B485" s="23"/>
      <c r="C485" s="1">
        <v>5</v>
      </c>
      <c r="D485" s="40">
        <v>17.8</v>
      </c>
      <c r="E485" s="82">
        <v>5.89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>
      <c r="A486" s="22"/>
      <c r="B486" s="23"/>
      <c r="C486" s="1">
        <v>6</v>
      </c>
      <c r="D486" s="40">
        <v>17.8</v>
      </c>
      <c r="E486" s="82">
        <v>5.52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6.5" thickBot="1">
      <c r="A487" s="35"/>
      <c r="B487" s="27"/>
      <c r="C487" s="26">
        <v>7</v>
      </c>
      <c r="D487" s="41">
        <v>17.8</v>
      </c>
      <c r="E487" s="83">
        <v>5.12</v>
      </c>
      <c r="F487" s="27">
        <v>117.97437950360288</v>
      </c>
      <c r="G487" s="26"/>
      <c r="H487" s="27">
        <v>2.4211109060712297</v>
      </c>
      <c r="I487" s="27">
        <v>35.72094150981968</v>
      </c>
      <c r="J487" s="27">
        <v>11.236682466257497</v>
      </c>
      <c r="K487" s="27">
        <f>I487+J487</f>
        <v>46.95762397607718</v>
      </c>
      <c r="L487" s="29">
        <v>0.1992730844793713</v>
      </c>
      <c r="M487" s="29">
        <v>0.5912291350531108</v>
      </c>
      <c r="N487" s="29">
        <v>1.6979514415781485</v>
      </c>
      <c r="O487" s="30">
        <v>0.21425</v>
      </c>
      <c r="P487" s="27">
        <v>16.569418837675347</v>
      </c>
      <c r="Q487" s="27">
        <v>0.44907217985325487</v>
      </c>
      <c r="R487" s="26"/>
      <c r="S487" s="26"/>
    </row>
    <row r="488" spans="2:4" ht="16.5" thickBot="1">
      <c r="B488" s="8"/>
      <c r="D488" s="71"/>
    </row>
    <row r="489" spans="1:19" ht="15.75">
      <c r="A489" s="17">
        <v>38275</v>
      </c>
      <c r="B489" s="19">
        <v>1</v>
      </c>
      <c r="C489" s="18">
        <v>0</v>
      </c>
      <c r="D489" s="39">
        <v>16.3</v>
      </c>
      <c r="E489" s="81">
        <v>5.5</v>
      </c>
      <c r="F489" s="18"/>
      <c r="G489" s="18"/>
      <c r="H489" s="19">
        <v>3.7617746107667527</v>
      </c>
      <c r="I489" s="19">
        <v>42.57657297569936</v>
      </c>
      <c r="J489" s="19">
        <v>7.684860034545271</v>
      </c>
      <c r="K489" s="19">
        <f>I489+J489</f>
        <v>50.26143301024463</v>
      </c>
      <c r="L489" s="20">
        <v>0.19693469785575043</v>
      </c>
      <c r="M489" s="20">
        <v>0.5033282828282829</v>
      </c>
      <c r="N489" s="20">
        <v>1.6937525252525258</v>
      </c>
      <c r="O489" s="21">
        <v>0.19853</v>
      </c>
      <c r="P489" s="19">
        <v>13.458917835671343</v>
      </c>
      <c r="Q489" s="19">
        <v>0</v>
      </c>
      <c r="R489" s="18"/>
      <c r="S489" s="18"/>
    </row>
    <row r="490" spans="1:19" ht="15.75">
      <c r="A490" s="22"/>
      <c r="B490" s="23"/>
      <c r="C490" s="1">
        <v>1</v>
      </c>
      <c r="D490" s="40">
        <v>16.3</v>
      </c>
      <c r="E490" s="82">
        <v>5.28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>
      <c r="A491" s="22"/>
      <c r="B491" s="23"/>
      <c r="C491" s="1">
        <v>2</v>
      </c>
      <c r="D491" s="40">
        <v>16.3</v>
      </c>
      <c r="E491" s="82">
        <v>5.28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>
      <c r="A492" s="22"/>
      <c r="B492" s="23"/>
      <c r="C492" s="1">
        <v>3</v>
      </c>
      <c r="D492" s="40">
        <v>16.3</v>
      </c>
      <c r="E492" s="82">
        <v>4.98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>
      <c r="A493" s="22"/>
      <c r="B493" s="23"/>
      <c r="C493" s="1">
        <v>4</v>
      </c>
      <c r="D493" s="40">
        <v>16.3</v>
      </c>
      <c r="E493" s="82">
        <v>4.98</v>
      </c>
      <c r="F493" s="1"/>
      <c r="G493" s="1"/>
      <c r="H493" s="23">
        <v>3.7788569476304357</v>
      </c>
      <c r="I493" s="23">
        <v>39.43680736965821</v>
      </c>
      <c r="J493" s="23">
        <v>9.812606169614433</v>
      </c>
      <c r="K493" s="23">
        <f>I493+J493</f>
        <v>49.249413539272645</v>
      </c>
      <c r="L493" s="24">
        <v>0.22753411306042884</v>
      </c>
      <c r="M493" s="24">
        <v>0.5521161616161617</v>
      </c>
      <c r="N493" s="24">
        <v>1.7937676767676771</v>
      </c>
      <c r="O493" s="25">
        <v>0.19998</v>
      </c>
      <c r="P493" s="23">
        <v>15.739478957915832</v>
      </c>
      <c r="Q493" s="23">
        <v>1.4155453656503683</v>
      </c>
      <c r="R493" s="1"/>
      <c r="S493" s="1"/>
    </row>
    <row r="494" spans="1:19" ht="15.75">
      <c r="A494" s="22"/>
      <c r="B494" s="23"/>
      <c r="C494" s="1">
        <v>5</v>
      </c>
      <c r="D494" s="40">
        <v>16.3</v>
      </c>
      <c r="E494" s="82">
        <v>4.9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>
      <c r="A495" s="22"/>
      <c r="B495" s="23"/>
      <c r="C495" s="1">
        <v>6</v>
      </c>
      <c r="D495" s="40">
        <v>16.3</v>
      </c>
      <c r="E495" s="82">
        <v>4.87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6.5" thickBot="1">
      <c r="A496" s="35"/>
      <c r="B496" s="27"/>
      <c r="C496" s="26">
        <v>7</v>
      </c>
      <c r="D496" s="41">
        <v>16.3</v>
      </c>
      <c r="E496" s="83">
        <v>4.81</v>
      </c>
      <c r="F496" s="26"/>
      <c r="G496" s="26"/>
      <c r="H496" s="27">
        <v>3.1516911513495054</v>
      </c>
      <c r="I496" s="27">
        <v>39.284779619240666</v>
      </c>
      <c r="J496" s="27">
        <v>10.883438253893479</v>
      </c>
      <c r="K496" s="27">
        <f>I496+J496</f>
        <v>50.16821787313415</v>
      </c>
      <c r="L496" s="29">
        <v>0.23459551656920077</v>
      </c>
      <c r="M496" s="29">
        <v>0.5911464646464647</v>
      </c>
      <c r="N496" s="29">
        <v>2.001116161616162</v>
      </c>
      <c r="O496" s="30">
        <v>0.19923</v>
      </c>
      <c r="P496" s="27">
        <v>16.923446893787574</v>
      </c>
      <c r="Q496" s="27">
        <v>2.780679571555353</v>
      </c>
      <c r="R496" s="26"/>
      <c r="S496" s="26"/>
    </row>
    <row r="497" spans="2:4" ht="16.5" thickBot="1">
      <c r="B497" s="8"/>
      <c r="D497" s="71"/>
    </row>
    <row r="498" spans="1:19" ht="15.75">
      <c r="A498" s="17">
        <v>38282</v>
      </c>
      <c r="B498" s="19">
        <v>1.2</v>
      </c>
      <c r="C498" s="18">
        <v>0</v>
      </c>
      <c r="D498" s="39">
        <v>13.2</v>
      </c>
      <c r="E498" s="81">
        <v>5.71</v>
      </c>
      <c r="F498" s="19">
        <v>142.1711057304278</v>
      </c>
      <c r="G498" s="18"/>
      <c r="H498" s="19">
        <v>8.535670960308705</v>
      </c>
      <c r="I498" s="19">
        <v>58.065868320519776</v>
      </c>
      <c r="J498" s="19">
        <v>7.92934922404184</v>
      </c>
      <c r="K498" s="19">
        <f>I498+J498</f>
        <v>65.99521754456161</v>
      </c>
      <c r="L498" s="20">
        <v>0.4518181818181818</v>
      </c>
      <c r="M498" s="20">
        <v>1</v>
      </c>
      <c r="N498" s="20">
        <v>1.78</v>
      </c>
      <c r="O498" s="21">
        <v>0.20877</v>
      </c>
      <c r="P498" s="19">
        <v>16.05114228456914</v>
      </c>
      <c r="Q498" s="19">
        <v>18.88906155659519</v>
      </c>
      <c r="R498" s="18"/>
      <c r="S498" s="18"/>
    </row>
    <row r="499" spans="1:19" ht="15.75">
      <c r="A499" s="22"/>
      <c r="B499" s="23"/>
      <c r="C499" s="1">
        <v>1</v>
      </c>
      <c r="D499" s="40">
        <v>13.1</v>
      </c>
      <c r="E499" s="82">
        <v>6.16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>
      <c r="A500" s="22"/>
      <c r="B500" s="23"/>
      <c r="C500" s="1">
        <v>2</v>
      </c>
      <c r="D500" s="40">
        <v>13.1</v>
      </c>
      <c r="E500" s="82">
        <v>6.16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>
      <c r="A501" s="22"/>
      <c r="B501" s="23"/>
      <c r="C501" s="1">
        <v>3</v>
      </c>
      <c r="D501" s="40">
        <v>13.1</v>
      </c>
      <c r="E501" s="82">
        <v>5.7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>
      <c r="A502" s="22"/>
      <c r="B502" s="23"/>
      <c r="C502" s="1">
        <v>4</v>
      </c>
      <c r="D502" s="40">
        <v>13.1</v>
      </c>
      <c r="E502" s="82">
        <v>5.84</v>
      </c>
      <c r="F502" s="23">
        <v>141.26311541565778</v>
      </c>
      <c r="G502" s="1"/>
      <c r="H502" s="23">
        <v>6.410592473832763</v>
      </c>
      <c r="I502" s="23">
        <v>57.895100364876576</v>
      </c>
      <c r="J502" s="23">
        <v>7.295078453228155</v>
      </c>
      <c r="K502" s="23">
        <f>I502+J502</f>
        <v>65.19017881810473</v>
      </c>
      <c r="L502" s="24">
        <v>0.7095454545454546</v>
      </c>
      <c r="M502" s="24">
        <v>1.1</v>
      </c>
      <c r="N502" s="24">
        <v>1.75</v>
      </c>
      <c r="O502" s="25">
        <v>0.21613</v>
      </c>
      <c r="P502" s="23">
        <v>10.457915831663327</v>
      </c>
      <c r="Q502" s="23">
        <v>14.554710041687118</v>
      </c>
      <c r="R502" s="1"/>
      <c r="S502" s="1"/>
    </row>
    <row r="503" spans="1:19" ht="15.75">
      <c r="A503" s="22"/>
      <c r="B503" s="23"/>
      <c r="C503" s="1">
        <v>5</v>
      </c>
      <c r="D503" s="40">
        <v>13</v>
      </c>
      <c r="E503" s="82">
        <v>5.17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>
      <c r="A504" s="22"/>
      <c r="B504" s="23"/>
      <c r="C504" s="1">
        <v>6</v>
      </c>
      <c r="D504" s="40">
        <v>12.9</v>
      </c>
      <c r="E504" s="82">
        <v>4.65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6.5" thickBot="1">
      <c r="A505" s="35"/>
      <c r="B505" s="27"/>
      <c r="C505" s="26">
        <v>7</v>
      </c>
      <c r="D505" s="41">
        <v>12.9</v>
      </c>
      <c r="E505" s="83">
        <v>4.94</v>
      </c>
      <c r="F505" s="27">
        <v>145.13720742534304</v>
      </c>
      <c r="G505" s="26"/>
      <c r="H505" s="27">
        <v>12.096975756060983</v>
      </c>
      <c r="I505" s="27">
        <v>65.35030057065555</v>
      </c>
      <c r="J505" s="27">
        <v>10.8331904312784</v>
      </c>
      <c r="K505" s="27">
        <f>I505+J505</f>
        <v>76.18349100193394</v>
      </c>
      <c r="L505" s="29">
        <v>1.1820454545454546</v>
      </c>
      <c r="M505" s="29">
        <v>1.6187296669248643</v>
      </c>
      <c r="N505" s="29">
        <v>2.344539116963594</v>
      </c>
      <c r="O505" s="30">
        <v>0.26265</v>
      </c>
      <c r="P505" s="27">
        <v>11.11278557114228</v>
      </c>
      <c r="Q505" s="27">
        <v>13.461594453768225</v>
      </c>
      <c r="R505" s="26"/>
      <c r="S505" s="26"/>
    </row>
    <row r="506" spans="2:4" ht="16.5" thickBot="1">
      <c r="B506" s="8"/>
      <c r="D506" s="71"/>
    </row>
    <row r="507" spans="1:19" ht="15.75">
      <c r="A507" s="17">
        <v>38289</v>
      </c>
      <c r="B507" s="19">
        <v>1.5</v>
      </c>
      <c r="C507" s="18">
        <v>0</v>
      </c>
      <c r="D507" s="39">
        <v>13.1</v>
      </c>
      <c r="E507" s="81">
        <v>7.72</v>
      </c>
      <c r="F507" s="19">
        <v>135.78621223857473</v>
      </c>
      <c r="G507" s="18"/>
      <c r="H507" s="19">
        <v>18.514240535649208</v>
      </c>
      <c r="I507" s="19">
        <v>70.17563431587016</v>
      </c>
      <c r="J507" s="19">
        <v>9.299124011117202</v>
      </c>
      <c r="K507" s="19">
        <f>I507+J507</f>
        <v>79.47475832698736</v>
      </c>
      <c r="L507" s="20">
        <v>0.20609239653512992</v>
      </c>
      <c r="M507" s="20">
        <v>0.520363545816733</v>
      </c>
      <c r="N507" s="20">
        <v>1.521000996015936</v>
      </c>
      <c r="O507" s="21">
        <v>0.18654</v>
      </c>
      <c r="P507" s="19">
        <v>19.364008016032063</v>
      </c>
      <c r="Q507" s="19">
        <v>11.963173141496446</v>
      </c>
      <c r="R507" s="18"/>
      <c r="S507" s="18"/>
    </row>
    <row r="508" spans="1:19" ht="15.75">
      <c r="A508" s="22"/>
      <c r="B508" s="23"/>
      <c r="C508" s="1">
        <v>1</v>
      </c>
      <c r="D508" s="40">
        <v>13</v>
      </c>
      <c r="E508" s="82">
        <v>7.25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>
      <c r="A509" s="22"/>
      <c r="B509" s="23"/>
      <c r="C509" s="1">
        <v>2</v>
      </c>
      <c r="D509" s="40">
        <v>12.9</v>
      </c>
      <c r="E509" s="82">
        <v>7.36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>
      <c r="A510" s="22"/>
      <c r="B510" s="23"/>
      <c r="C510" s="1">
        <v>3</v>
      </c>
      <c r="D510" s="40">
        <v>12.9</v>
      </c>
      <c r="E510" s="82">
        <v>7.24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>
      <c r="A511" s="22"/>
      <c r="B511" s="23"/>
      <c r="C511" s="1">
        <v>4</v>
      </c>
      <c r="D511" s="40">
        <v>12.8</v>
      </c>
      <c r="E511" s="82">
        <v>7.03</v>
      </c>
      <c r="F511" s="23">
        <v>137.1804802478699</v>
      </c>
      <c r="G511" s="1"/>
      <c r="H511" s="23">
        <v>15.84217125703379</v>
      </c>
      <c r="I511" s="23">
        <v>62.511459156897075</v>
      </c>
      <c r="J511" s="23">
        <v>6.362087530982164</v>
      </c>
      <c r="K511" s="23">
        <f>I511+J511</f>
        <v>68.87354668787924</v>
      </c>
      <c r="L511" s="24">
        <v>0.32230991337824827</v>
      </c>
      <c r="M511" s="24">
        <v>0.5901195219123506</v>
      </c>
      <c r="N511" s="24">
        <v>1.2828685258964143</v>
      </c>
      <c r="O511" s="25">
        <v>0.18823</v>
      </c>
      <c r="P511" s="23">
        <v>8.656753507014027</v>
      </c>
      <c r="Q511" s="23">
        <v>14.126416828490342</v>
      </c>
      <c r="R511" s="1"/>
      <c r="S511" s="1"/>
    </row>
    <row r="512" spans="1:19" ht="15.75">
      <c r="A512" s="22"/>
      <c r="B512" s="23"/>
      <c r="C512" s="1">
        <v>5</v>
      </c>
      <c r="D512" s="40">
        <v>12.7</v>
      </c>
      <c r="E512" s="82">
        <v>6.35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>
      <c r="A513" s="22"/>
      <c r="B513" s="23"/>
      <c r="C513" s="1">
        <v>6</v>
      </c>
      <c r="D513" s="40">
        <v>12.6</v>
      </c>
      <c r="E513" s="82">
        <v>6.38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6.5" thickBot="1">
      <c r="A514" s="35"/>
      <c r="B514" s="27"/>
      <c r="C514" s="26">
        <v>7</v>
      </c>
      <c r="D514" s="41">
        <v>12.6</v>
      </c>
      <c r="E514" s="83">
        <v>5.95</v>
      </c>
      <c r="F514" s="27">
        <v>143.9775367931836</v>
      </c>
      <c r="G514" s="26"/>
      <c r="H514" s="27">
        <v>21.02447852647053</v>
      </c>
      <c r="I514" s="27">
        <v>74.73601497814877</v>
      </c>
      <c r="J514" s="27">
        <v>6.649694179960906</v>
      </c>
      <c r="K514" s="27">
        <f>I514+J514</f>
        <v>81.38570915810968</v>
      </c>
      <c r="L514" s="29">
        <v>0.3850673724735322</v>
      </c>
      <c r="M514" s="29">
        <v>0.6743077689243028</v>
      </c>
      <c r="N514" s="29">
        <v>1.7591334661354583</v>
      </c>
      <c r="O514" s="30">
        <v>0.18277</v>
      </c>
      <c r="P514" s="27">
        <v>7.1006012024048095</v>
      </c>
      <c r="Q514" s="27">
        <v>1.1227573498491812</v>
      </c>
      <c r="R514" s="26"/>
      <c r="S514" s="26"/>
    </row>
    <row r="515" spans="2:4" ht="16.5" thickBot="1">
      <c r="B515" s="8"/>
      <c r="D515" s="71"/>
    </row>
    <row r="516" spans="1:19" ht="15.75">
      <c r="A516" s="17">
        <v>38296</v>
      </c>
      <c r="B516" s="19">
        <v>1</v>
      </c>
      <c r="C516" s="18">
        <v>0</v>
      </c>
      <c r="D516" s="39">
        <v>11.7</v>
      </c>
      <c r="E516" s="81">
        <v>10.01</v>
      </c>
      <c r="F516" s="19">
        <v>107.21192586623691</v>
      </c>
      <c r="G516" s="18"/>
      <c r="H516" s="19">
        <v>28.275052111836</v>
      </c>
      <c r="I516" s="19">
        <v>75.31568256702113</v>
      </c>
      <c r="J516" s="19">
        <v>9.507263741201138</v>
      </c>
      <c r="K516" s="19">
        <f>I516+J516</f>
        <v>84.82294630822227</v>
      </c>
      <c r="L516" s="20">
        <v>0.0943359375</v>
      </c>
      <c r="M516" s="20">
        <v>0.43976281560826314</v>
      </c>
      <c r="N516" s="20">
        <v>1.5656541698546291</v>
      </c>
      <c r="O516" s="21">
        <v>0.18024</v>
      </c>
      <c r="P516" s="19">
        <v>19.36221198156682</v>
      </c>
      <c r="Q516" s="19">
        <v>0</v>
      </c>
      <c r="R516" s="18"/>
      <c r="S516" s="18"/>
    </row>
    <row r="517" spans="1:19" ht="15.75">
      <c r="A517" s="22"/>
      <c r="B517" s="23"/>
      <c r="C517" s="1">
        <v>1</v>
      </c>
      <c r="D517" s="40">
        <v>11.7</v>
      </c>
      <c r="E517" s="82">
        <v>9.84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>
      <c r="A518" s="22"/>
      <c r="B518" s="23"/>
      <c r="C518" s="1">
        <v>2</v>
      </c>
      <c r="D518" s="40">
        <v>11.7</v>
      </c>
      <c r="E518" s="82">
        <v>9.72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>
      <c r="A519" s="22"/>
      <c r="B519" s="23"/>
      <c r="C519" s="1">
        <v>3</v>
      </c>
      <c r="D519" s="40">
        <v>11.7</v>
      </c>
      <c r="E519" s="82">
        <v>9.7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>
      <c r="A520" s="22"/>
      <c r="B520" s="23"/>
      <c r="C520" s="1">
        <v>4</v>
      </c>
      <c r="D520" s="40">
        <v>11.7</v>
      </c>
      <c r="E520" s="82">
        <v>9.5</v>
      </c>
      <c r="F520" s="23">
        <v>107.93714746172441</v>
      </c>
      <c r="G520" s="1"/>
      <c r="H520" s="23">
        <v>27.16948183310685</v>
      </c>
      <c r="I520" s="23">
        <v>73.32189793320354</v>
      </c>
      <c r="J520" s="23">
        <v>10.157139246667665</v>
      </c>
      <c r="K520" s="23">
        <f>I520+J520</f>
        <v>83.47903717987121</v>
      </c>
      <c r="L520" s="24">
        <v>0.1674462890625</v>
      </c>
      <c r="M520" s="24">
        <v>0.6097551644988523</v>
      </c>
      <c r="N520" s="24">
        <v>1.6026090283091048</v>
      </c>
      <c r="O520" s="25">
        <v>0.18193</v>
      </c>
      <c r="P520" s="23">
        <v>20.444800641154078</v>
      </c>
      <c r="Q520" s="23">
        <v>0.32182484381452836</v>
      </c>
      <c r="R520" s="1"/>
      <c r="S520" s="1"/>
    </row>
    <row r="521" spans="1:19" ht="15.75">
      <c r="A521" s="22"/>
      <c r="B521" s="23"/>
      <c r="C521" s="1">
        <v>5</v>
      </c>
      <c r="D521" s="40">
        <v>11.7</v>
      </c>
      <c r="E521" s="82">
        <v>9.38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>
      <c r="A522" s="22"/>
      <c r="B522" s="23"/>
      <c r="C522" s="1">
        <v>6</v>
      </c>
      <c r="D522" s="40">
        <v>11.7</v>
      </c>
      <c r="E522" s="82">
        <v>8.8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6.5" thickBot="1">
      <c r="A523" s="35"/>
      <c r="B523" s="27"/>
      <c r="C523" s="26">
        <v>7</v>
      </c>
      <c r="D523" s="41">
        <v>11.6</v>
      </c>
      <c r="E523" s="83">
        <v>8.48</v>
      </c>
      <c r="F523" s="27">
        <v>107.45366639806608</v>
      </c>
      <c r="G523" s="26"/>
      <c r="H523" s="27">
        <v>27.228511169457242</v>
      </c>
      <c r="I523" s="27">
        <v>71.51485509959564</v>
      </c>
      <c r="J523" s="27">
        <v>10.284067507862812</v>
      </c>
      <c r="K523" s="27">
        <f>I523+J523</f>
        <v>81.79892260745845</v>
      </c>
      <c r="L523" s="29">
        <v>0.14150390625</v>
      </c>
      <c r="M523" s="29">
        <v>0.5629456771231828</v>
      </c>
      <c r="N523" s="29">
        <v>1.5385539403213466</v>
      </c>
      <c r="O523" s="30">
        <v>0.18253</v>
      </c>
      <c r="P523" s="27">
        <v>18.689440993788818</v>
      </c>
      <c r="Q523" s="27">
        <v>1.3407352045882195</v>
      </c>
      <c r="R523" s="26"/>
      <c r="S523" s="26"/>
    </row>
    <row r="524" spans="2:4" ht="16.5" thickBot="1">
      <c r="B524" s="8"/>
      <c r="D524" s="71"/>
    </row>
    <row r="525" spans="1:19" ht="15.75">
      <c r="A525" s="17">
        <v>38303</v>
      </c>
      <c r="B525" s="19">
        <v>1.1</v>
      </c>
      <c r="C525" s="18">
        <v>0</v>
      </c>
      <c r="D525" s="39">
        <v>9.5</v>
      </c>
      <c r="E525" s="81">
        <v>9.77</v>
      </c>
      <c r="F525" s="19">
        <v>137.38980452280566</v>
      </c>
      <c r="G525" s="18"/>
      <c r="H525" s="19">
        <v>56.60265951557943</v>
      </c>
      <c r="I525" s="19">
        <v>105.40909288834914</v>
      </c>
      <c r="J525" s="19">
        <v>11.739594269651505</v>
      </c>
      <c r="K525" s="19">
        <f>I525+J525</f>
        <v>117.14868715800064</v>
      </c>
      <c r="L525" s="20">
        <v>0.021583912611717965</v>
      </c>
      <c r="M525" s="20">
        <v>0.41086798336798336</v>
      </c>
      <c r="N525" s="20">
        <v>1.4752754677754678</v>
      </c>
      <c r="O525" s="21">
        <v>0.17206</v>
      </c>
      <c r="P525" s="19">
        <v>22.177735858005516</v>
      </c>
      <c r="Q525" s="19">
        <v>0.8765492456527285</v>
      </c>
      <c r="R525" s="18"/>
      <c r="S525" s="18"/>
    </row>
    <row r="526" spans="1:19" ht="15.75">
      <c r="A526" s="22"/>
      <c r="B526" s="23"/>
      <c r="C526" s="1">
        <v>1</v>
      </c>
      <c r="D526" s="40">
        <v>9.5</v>
      </c>
      <c r="E526" s="82">
        <v>9.84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>
      <c r="A527" s="22"/>
      <c r="B527" s="23"/>
      <c r="C527" s="1">
        <v>2</v>
      </c>
      <c r="D527" s="40">
        <v>9.4</v>
      </c>
      <c r="E527" s="82">
        <v>9.72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>
      <c r="A528" s="22"/>
      <c r="B528" s="23"/>
      <c r="C528" s="1">
        <v>3</v>
      </c>
      <c r="D528" s="40">
        <v>9.4</v>
      </c>
      <c r="E528" s="82">
        <v>9.48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>
      <c r="A529" s="22"/>
      <c r="B529" s="23"/>
      <c r="C529" s="1">
        <v>4</v>
      </c>
      <c r="D529" s="40">
        <v>9.4</v>
      </c>
      <c r="E529" s="82">
        <v>9.3</v>
      </c>
      <c r="F529" s="23">
        <v>141.81678804139517</v>
      </c>
      <c r="G529" s="1"/>
      <c r="H529" s="23">
        <v>55.46603028551043</v>
      </c>
      <c r="I529" s="23">
        <v>104.30743774463079</v>
      </c>
      <c r="J529" s="23">
        <v>8.506185621876345</v>
      </c>
      <c r="K529" s="23">
        <f>I529+J529</f>
        <v>112.81362336650713</v>
      </c>
      <c r="L529" s="24">
        <v>0.10552135054617676</v>
      </c>
      <c r="M529" s="24">
        <v>0.44601351351351354</v>
      </c>
      <c r="N529" s="24">
        <v>1.3246517671517672</v>
      </c>
      <c r="O529" s="25">
        <v>0.1676</v>
      </c>
      <c r="P529" s="23">
        <v>11.960204721795241</v>
      </c>
      <c r="Q529" s="23">
        <v>0.6946657812913846</v>
      </c>
      <c r="R529" s="1"/>
      <c r="S529" s="1"/>
    </row>
    <row r="530" spans="1:19" ht="15.75">
      <c r="A530" s="22"/>
      <c r="B530" s="23"/>
      <c r="C530" s="1">
        <v>5</v>
      </c>
      <c r="D530" s="40">
        <v>9.3</v>
      </c>
      <c r="E530" s="82">
        <v>9.33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>
      <c r="A531" s="22"/>
      <c r="B531" s="23"/>
      <c r="C531" s="1">
        <v>6</v>
      </c>
      <c r="D531" s="40">
        <v>9.2</v>
      </c>
      <c r="E531" s="82">
        <v>8.91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6.5" thickBot="1">
      <c r="A532" s="35"/>
      <c r="B532" s="27"/>
      <c r="C532" s="26">
        <v>7</v>
      </c>
      <c r="D532" s="41">
        <v>9.2</v>
      </c>
      <c r="E532" s="83">
        <v>8.36</v>
      </c>
      <c r="F532" s="27">
        <v>146.58873131468</v>
      </c>
      <c r="G532" s="26"/>
      <c r="H532" s="27">
        <v>57.752820046006406</v>
      </c>
      <c r="I532" s="27">
        <v>103.33786510167448</v>
      </c>
      <c r="J532" s="27">
        <v>8.028221143844132</v>
      </c>
      <c r="K532" s="27">
        <f>I532+J532</f>
        <v>111.36608624551862</v>
      </c>
      <c r="L532" s="29">
        <v>0.028778550148957298</v>
      </c>
      <c r="M532" s="29">
        <v>0.37572245322245323</v>
      </c>
      <c r="N532" s="29">
        <v>1.307079002079002</v>
      </c>
      <c r="O532" s="30">
        <v>0.16687</v>
      </c>
      <c r="P532" s="27">
        <v>10.666402212789075</v>
      </c>
      <c r="Q532" s="27">
        <v>0</v>
      </c>
      <c r="R532" s="26"/>
      <c r="S532" s="26"/>
    </row>
    <row r="533" spans="1:4" ht="16.5" thickBot="1">
      <c r="A533" s="6"/>
      <c r="B533" s="8"/>
      <c r="D533" s="71"/>
    </row>
    <row r="534" spans="1:19" ht="15.75">
      <c r="A534" s="17">
        <v>38310</v>
      </c>
      <c r="B534" s="18" t="s">
        <v>1</v>
      </c>
      <c r="C534" s="18">
        <v>0</v>
      </c>
      <c r="D534" s="39" t="s">
        <v>3</v>
      </c>
      <c r="E534" s="81" t="s">
        <v>3</v>
      </c>
      <c r="F534" s="19">
        <v>146.2519623233909</v>
      </c>
      <c r="G534" s="18"/>
      <c r="H534" s="19">
        <v>67.12901468454847</v>
      </c>
      <c r="I534" s="19">
        <v>109.11569631956829</v>
      </c>
      <c r="J534" s="19">
        <v>7.928448105063542</v>
      </c>
      <c r="K534" s="19">
        <f>I534+J534</f>
        <v>117.04414442463182</v>
      </c>
      <c r="L534" s="20">
        <v>-0.0023934588701684857</v>
      </c>
      <c r="M534" s="20">
        <v>0.2154676616915423</v>
      </c>
      <c r="N534" s="20">
        <v>1.2463482587064678</v>
      </c>
      <c r="O534" s="21">
        <v>0.16638</v>
      </c>
      <c r="P534" s="19">
        <v>13.865520891497017</v>
      </c>
      <c r="Q534" s="19">
        <v>1.6181982278268099</v>
      </c>
      <c r="R534" s="18"/>
      <c r="S534" s="18"/>
    </row>
    <row r="535" spans="1:19" ht="15.75">
      <c r="A535" s="22"/>
      <c r="B535" s="23"/>
      <c r="C535" s="1">
        <v>1</v>
      </c>
      <c r="D535" s="40"/>
      <c r="E535" s="8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>
      <c r="A536" s="22"/>
      <c r="B536" s="23"/>
      <c r="C536" s="1">
        <v>2</v>
      </c>
      <c r="D536" s="40"/>
      <c r="E536" s="8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>
      <c r="A537" s="22"/>
      <c r="B537" s="23"/>
      <c r="C537" s="1">
        <v>3</v>
      </c>
      <c r="D537" s="40"/>
      <c r="E537" s="8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>
      <c r="A538" s="22"/>
      <c r="B538" s="23"/>
      <c r="C538" s="1">
        <v>4</v>
      </c>
      <c r="D538" s="40"/>
      <c r="E538" s="82"/>
      <c r="F538" s="23">
        <v>146.36970172684457</v>
      </c>
      <c r="G538" s="1"/>
      <c r="H538" s="23">
        <v>67.7754041464415</v>
      </c>
      <c r="I538" s="23">
        <v>107.50521260837981</v>
      </c>
      <c r="J538" s="23">
        <v>8.445911522459031</v>
      </c>
      <c r="K538" s="23">
        <f>I538+J538</f>
        <v>115.95112413083883</v>
      </c>
      <c r="L538" s="24">
        <v>0.007180376610505449</v>
      </c>
      <c r="M538" s="24">
        <v>0.2851542288557214</v>
      </c>
      <c r="N538" s="24">
        <v>1.263169154228856</v>
      </c>
      <c r="O538" s="25">
        <v>0.16319</v>
      </c>
      <c r="P538" s="23">
        <v>14.083019258422462</v>
      </c>
      <c r="Q538" s="23">
        <v>2.1608239513261185</v>
      </c>
      <c r="R538" s="1"/>
      <c r="S538" s="1"/>
    </row>
    <row r="539" spans="1:19" ht="15.75">
      <c r="A539" s="22"/>
      <c r="B539" s="23"/>
      <c r="C539" s="1">
        <v>5</v>
      </c>
      <c r="D539" s="40"/>
      <c r="E539" s="8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>
      <c r="A540" s="22"/>
      <c r="B540" s="23"/>
      <c r="C540" s="1">
        <v>6</v>
      </c>
      <c r="D540" s="40"/>
      <c r="E540" s="8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6.5" thickBot="1">
      <c r="A541" s="35"/>
      <c r="B541" s="27"/>
      <c r="C541" s="26">
        <v>7</v>
      </c>
      <c r="D541" s="41"/>
      <c r="E541" s="83"/>
      <c r="F541" s="27">
        <v>147.25274725274727</v>
      </c>
      <c r="G541" s="26"/>
      <c r="H541" s="27">
        <v>67.37141073275838</v>
      </c>
      <c r="I541" s="27">
        <v>109.30745426584775</v>
      </c>
      <c r="J541" s="27">
        <v>8.284155557442473</v>
      </c>
      <c r="K541" s="27">
        <f>I541+J541</f>
        <v>117.59160982329023</v>
      </c>
      <c r="L541" s="29">
        <v>0.0718037661050545</v>
      </c>
      <c r="M541" s="29">
        <v>0.42933333333333334</v>
      </c>
      <c r="N541" s="29">
        <v>1.2439452736318408</v>
      </c>
      <c r="O541" s="30">
        <v>0.16389</v>
      </c>
      <c r="P541" s="27">
        <v>13.852127739846374</v>
      </c>
      <c r="Q541" s="27">
        <v>3.7878945432681155</v>
      </c>
      <c r="R541" s="26"/>
      <c r="S541" s="26"/>
    </row>
    <row r="542" spans="1:4" ht="16.5" thickBot="1">
      <c r="A542" s="6"/>
      <c r="B542" s="8"/>
      <c r="D542" s="71"/>
    </row>
    <row r="543" spans="1:19" ht="15.75">
      <c r="A543" s="17">
        <v>38324</v>
      </c>
      <c r="B543" s="19">
        <v>1.7</v>
      </c>
      <c r="C543" s="18">
        <v>0</v>
      </c>
      <c r="D543" s="39">
        <v>5.1</v>
      </c>
      <c r="E543" s="81">
        <v>12.17</v>
      </c>
      <c r="F543" s="19">
        <v>143.43023255813955</v>
      </c>
      <c r="G543" s="18"/>
      <c r="H543" s="19">
        <v>73.10219112051774</v>
      </c>
      <c r="I543" s="19">
        <v>110.90695650510693</v>
      </c>
      <c r="J543" s="19">
        <v>5.265865881182816</v>
      </c>
      <c r="K543" s="19">
        <f>I543+J543</f>
        <v>116.17282238628975</v>
      </c>
      <c r="L543" s="20">
        <v>0.12348082595870206</v>
      </c>
      <c r="M543" s="20">
        <v>0.39590163934426237</v>
      </c>
      <c r="N543" s="20">
        <v>0.9734522661523627</v>
      </c>
      <c r="O543" s="21">
        <v>0.16406</v>
      </c>
      <c r="P543" s="19">
        <v>8.593470859202885</v>
      </c>
      <c r="Q543" s="19">
        <v>0</v>
      </c>
      <c r="R543" s="18"/>
      <c r="S543" s="18"/>
    </row>
    <row r="544" spans="1:19" ht="15.75">
      <c r="A544" s="22"/>
      <c r="B544" s="23"/>
      <c r="C544" s="1">
        <v>1</v>
      </c>
      <c r="D544" s="40">
        <v>5.1</v>
      </c>
      <c r="E544" s="82">
        <v>12.11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>
      <c r="A545" s="22"/>
      <c r="B545" s="23"/>
      <c r="C545" s="1">
        <v>2</v>
      </c>
      <c r="D545" s="40">
        <v>5.1</v>
      </c>
      <c r="E545" s="82">
        <v>12.11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>
      <c r="A546" s="22"/>
      <c r="B546" s="23"/>
      <c r="C546" s="1">
        <v>3</v>
      </c>
      <c r="D546" s="40">
        <v>5.1</v>
      </c>
      <c r="E546" s="82">
        <v>11.88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>
      <c r="A547" s="22"/>
      <c r="B547" s="23"/>
      <c r="C547" s="1">
        <v>4</v>
      </c>
      <c r="D547" s="40">
        <v>5.1</v>
      </c>
      <c r="E547" s="82">
        <v>11.81</v>
      </c>
      <c r="F547" s="23">
        <v>141.74418604651166</v>
      </c>
      <c r="G547" s="1"/>
      <c r="H547" s="23">
        <v>70.63213398744784</v>
      </c>
      <c r="I547" s="23">
        <v>103.56862782602042</v>
      </c>
      <c r="J547" s="23">
        <v>5.403580582227152</v>
      </c>
      <c r="K547" s="23">
        <f>I547+J547</f>
        <v>108.97220840824757</v>
      </c>
      <c r="L547" s="24">
        <v>0.18284660766961647</v>
      </c>
      <c r="M547" s="24">
        <v>0.46576663452266165</v>
      </c>
      <c r="N547" s="24">
        <v>0.982767598842816</v>
      </c>
      <c r="O547" s="25">
        <v>0.164</v>
      </c>
      <c r="P547" s="23">
        <v>7.999118766272783</v>
      </c>
      <c r="Q547" s="23">
        <v>0.367258840885142</v>
      </c>
      <c r="R547" s="1"/>
      <c r="S547" s="1"/>
    </row>
    <row r="548" spans="1:19" ht="15.75">
      <c r="A548" s="22"/>
      <c r="B548" s="23"/>
      <c r="C548" s="1">
        <v>5</v>
      </c>
      <c r="D548" s="40">
        <v>5.1</v>
      </c>
      <c r="E548" s="82">
        <v>11.67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>
      <c r="A549" s="22"/>
      <c r="B549" s="23"/>
      <c r="C549" s="1">
        <v>6</v>
      </c>
      <c r="D549" s="40">
        <v>5.1</v>
      </c>
      <c r="E549" s="82">
        <v>11.79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6.5" thickBot="1">
      <c r="A550" s="35"/>
      <c r="B550" s="27"/>
      <c r="C550" s="26">
        <v>7</v>
      </c>
      <c r="D550" s="41">
        <v>5.1</v>
      </c>
      <c r="E550" s="83">
        <v>11.77</v>
      </c>
      <c r="F550" s="27">
        <v>144.41860465116278</v>
      </c>
      <c r="G550" s="26"/>
      <c r="H550" s="27">
        <v>71.00771969316972</v>
      </c>
      <c r="I550" s="27">
        <v>101.24325771776137</v>
      </c>
      <c r="J550" s="27">
        <v>5.570272751616235</v>
      </c>
      <c r="K550" s="27">
        <f>I550+J550</f>
        <v>106.8135304693776</v>
      </c>
      <c r="L550" s="29">
        <v>0.1852212389380531</v>
      </c>
      <c r="M550" s="29">
        <v>0.468095467695275</v>
      </c>
      <c r="N550" s="29">
        <v>0.8476952748312441</v>
      </c>
      <c r="O550" s="30">
        <v>0.16379</v>
      </c>
      <c r="P550" s="27">
        <v>8.222511516122571</v>
      </c>
      <c r="Q550" s="27">
        <v>0.41111064278187565</v>
      </c>
      <c r="R550" s="26"/>
      <c r="S550" s="26"/>
    </row>
    <row r="551" spans="2:4" ht="16.5" thickBot="1">
      <c r="B551" s="8"/>
      <c r="D551" s="71"/>
    </row>
    <row r="552" spans="1:19" ht="15.75">
      <c r="A552" s="17">
        <v>38338</v>
      </c>
      <c r="B552" s="19">
        <v>1.9</v>
      </c>
      <c r="C552" s="18">
        <v>0</v>
      </c>
      <c r="D552" s="39">
        <v>2.2</v>
      </c>
      <c r="E552" s="81">
        <v>15.62</v>
      </c>
      <c r="F552" s="19">
        <v>125.55732484076434</v>
      </c>
      <c r="G552" s="18"/>
      <c r="H552" s="19">
        <v>73.54701973848486</v>
      </c>
      <c r="I552" s="19">
        <v>108.6677719338364</v>
      </c>
      <c r="J552" s="19">
        <v>2.7293191173107707</v>
      </c>
      <c r="K552" s="19">
        <f>I552+J552</f>
        <v>111.39709105114717</v>
      </c>
      <c r="L552" s="20">
        <v>0.17941814595660746</v>
      </c>
      <c r="M552" s="20">
        <v>0.46958333333333335</v>
      </c>
      <c r="N552" s="20">
        <v>0.8596604938271605</v>
      </c>
      <c r="O552" s="21">
        <v>0.17372</v>
      </c>
      <c r="P552" s="19">
        <v>3.4606048467855</v>
      </c>
      <c r="Q552" s="19">
        <v>0.7039127783631892</v>
      </c>
      <c r="R552" s="18"/>
      <c r="S552" s="18"/>
    </row>
    <row r="553" spans="1:19" ht="15.75">
      <c r="A553" s="22"/>
      <c r="B553" s="23"/>
      <c r="C553" s="1">
        <v>1</v>
      </c>
      <c r="D553" s="40">
        <v>2.2</v>
      </c>
      <c r="E553" s="82">
        <v>15.6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>
      <c r="A554" s="22"/>
      <c r="B554" s="23"/>
      <c r="C554" s="1">
        <v>2</v>
      </c>
      <c r="D554" s="40">
        <v>2.2</v>
      </c>
      <c r="E554" s="82">
        <v>15.43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>
      <c r="A555" s="22"/>
      <c r="B555" s="23"/>
      <c r="C555" s="1">
        <v>3</v>
      </c>
      <c r="D555" s="40">
        <v>2.2</v>
      </c>
      <c r="E555" s="82">
        <v>14.81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>
      <c r="A556" s="22"/>
      <c r="B556" s="23"/>
      <c r="C556" s="1">
        <v>4</v>
      </c>
      <c r="D556" s="40">
        <v>2.2</v>
      </c>
      <c r="E556" s="82">
        <v>14.92</v>
      </c>
      <c r="F556" s="23">
        <v>125.73646496815287</v>
      </c>
      <c r="G556" s="1"/>
      <c r="H556" s="23">
        <v>72.98793522415149</v>
      </c>
      <c r="I556" s="23">
        <v>104.2114490433722</v>
      </c>
      <c r="J556" s="23">
        <v>2.606620169220215</v>
      </c>
      <c r="K556" s="23">
        <f>I556+J556</f>
        <v>106.81806921259242</v>
      </c>
      <c r="L556" s="24">
        <v>0.21990631163708085</v>
      </c>
      <c r="M556" s="24">
        <v>0.4720679012345679</v>
      </c>
      <c r="N556" s="24">
        <v>0.8497222222222222</v>
      </c>
      <c r="O556" s="25">
        <v>0.17125</v>
      </c>
      <c r="P556" s="23">
        <v>2.947486481073503</v>
      </c>
      <c r="Q556" s="23">
        <v>1.2470356164383558</v>
      </c>
      <c r="R556" s="1"/>
      <c r="S556" s="1"/>
    </row>
    <row r="557" spans="1:19" ht="15.75">
      <c r="A557" s="22"/>
      <c r="B557" s="23"/>
      <c r="C557" s="1">
        <v>5</v>
      </c>
      <c r="D557" s="40">
        <v>2.2</v>
      </c>
      <c r="E557" s="82">
        <v>15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>
      <c r="A558" s="22"/>
      <c r="B558" s="23"/>
      <c r="C558" s="1">
        <v>6</v>
      </c>
      <c r="D558" s="40">
        <v>2.2</v>
      </c>
      <c r="E558" s="82">
        <v>14.7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6.5" thickBot="1">
      <c r="A559" s="35"/>
      <c r="B559" s="27"/>
      <c r="C559" s="26">
        <v>7</v>
      </c>
      <c r="D559" s="41">
        <v>2.2</v>
      </c>
      <c r="E559" s="83">
        <v>14.75</v>
      </c>
      <c r="F559" s="27">
        <v>126.453025477707</v>
      </c>
      <c r="G559" s="26"/>
      <c r="H559" s="27">
        <v>72.87587471147464</v>
      </c>
      <c r="I559" s="27">
        <v>103.35891645704702</v>
      </c>
      <c r="J559" s="27">
        <v>2.7170992453693117</v>
      </c>
      <c r="K559" s="27">
        <f>I559+J559</f>
        <v>106.07601570241633</v>
      </c>
      <c r="L559" s="29">
        <v>0.2246696252465483</v>
      </c>
      <c r="M559" s="29">
        <v>0.45467592592592593</v>
      </c>
      <c r="N559" s="29">
        <v>0.8074845679012347</v>
      </c>
      <c r="O559" s="30">
        <v>0.17117</v>
      </c>
      <c r="P559" s="27">
        <v>3.6641698377728824</v>
      </c>
      <c r="Q559" s="27">
        <v>5.0192041587636105</v>
      </c>
      <c r="R559" s="26"/>
      <c r="S559" s="26"/>
    </row>
    <row r="560" spans="2:4" ht="16.5" thickBot="1">
      <c r="B560" s="8"/>
      <c r="D560" s="71"/>
    </row>
    <row r="561" spans="1:19" ht="15.75">
      <c r="A561" s="17">
        <v>38359</v>
      </c>
      <c r="B561" s="19">
        <v>1.7</v>
      </c>
      <c r="C561" s="18">
        <v>0</v>
      </c>
      <c r="D561" s="39">
        <v>1.1</v>
      </c>
      <c r="E561" s="81">
        <v>15.72</v>
      </c>
      <c r="F561" s="19">
        <v>114.04899135446689</v>
      </c>
      <c r="G561" s="18"/>
      <c r="H561" s="19">
        <v>89.37768437563184</v>
      </c>
      <c r="I561" s="19">
        <v>127.73344871108394</v>
      </c>
      <c r="J561" s="19">
        <v>2.0163815688824296</v>
      </c>
      <c r="K561" s="19">
        <f>I561+J561</f>
        <v>129.74983027996637</v>
      </c>
      <c r="L561" s="20">
        <v>0.15004437869822485</v>
      </c>
      <c r="M561" s="20">
        <v>0.3928259286234523</v>
      </c>
      <c r="N561" s="20">
        <v>0.707777777777778</v>
      </c>
      <c r="O561" s="21">
        <v>0.18869</v>
      </c>
      <c r="P561" s="19">
        <v>1.7087923092329256</v>
      </c>
      <c r="Q561" s="19">
        <v>2.900620431230419</v>
      </c>
      <c r="R561" s="18"/>
      <c r="S561" s="18"/>
    </row>
    <row r="562" spans="1:19" ht="15.75">
      <c r="A562" s="22"/>
      <c r="B562" s="23"/>
      <c r="C562" s="1">
        <v>1</v>
      </c>
      <c r="D562" s="40">
        <v>1.1</v>
      </c>
      <c r="E562" s="82">
        <v>15.35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>
      <c r="A563" s="22"/>
      <c r="B563" s="23"/>
      <c r="C563" s="1">
        <v>2</v>
      </c>
      <c r="D563" s="40">
        <v>1.1</v>
      </c>
      <c r="E563" s="82">
        <v>15.49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>
      <c r="A564" s="22"/>
      <c r="B564" s="23"/>
      <c r="C564" s="1">
        <v>3</v>
      </c>
      <c r="D564" s="40">
        <v>1.2</v>
      </c>
      <c r="E564" s="82">
        <v>15.6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>
      <c r="A565" s="22"/>
      <c r="B565" s="23"/>
      <c r="C565" s="1">
        <v>4</v>
      </c>
      <c r="D565" s="40">
        <v>1.2</v>
      </c>
      <c r="E565" s="82">
        <v>15.62</v>
      </c>
      <c r="F565" s="23">
        <v>112.39193083573488</v>
      </c>
      <c r="G565" s="1"/>
      <c r="H565" s="23">
        <v>88.37041167063897</v>
      </c>
      <c r="I565" s="23">
        <v>125.7075652107397</v>
      </c>
      <c r="J565" s="23">
        <v>2.0031147211810603</v>
      </c>
      <c r="K565" s="23">
        <f>I565+J565</f>
        <v>127.71067993192077</v>
      </c>
      <c r="L565" s="24">
        <v>0.1738609467455621</v>
      </c>
      <c r="M565" s="24">
        <v>0.3764093226511289</v>
      </c>
      <c r="N565" s="24">
        <v>0.6792592592592593</v>
      </c>
      <c r="O565" s="25">
        <v>0.1888</v>
      </c>
      <c r="P565" s="23">
        <v>1.5996795513719209</v>
      </c>
      <c r="Q565" s="23">
        <v>1.4403386404123548</v>
      </c>
      <c r="R565" s="1"/>
      <c r="S565" s="1"/>
    </row>
    <row r="566" spans="1:19" ht="15.75">
      <c r="A566" s="22"/>
      <c r="B566" s="23"/>
      <c r="C566" s="1">
        <v>5</v>
      </c>
      <c r="D566" s="40">
        <v>1.2</v>
      </c>
      <c r="E566" s="82">
        <v>15.51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>
      <c r="A567" s="22"/>
      <c r="B567" s="23"/>
      <c r="C567" s="1">
        <v>6</v>
      </c>
      <c r="D567" s="40">
        <v>1.2</v>
      </c>
      <c r="E567" s="82">
        <v>15.48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6.5" thickBot="1">
      <c r="A568" s="35"/>
      <c r="B568" s="27"/>
      <c r="C568" s="26">
        <v>7</v>
      </c>
      <c r="D568" s="41">
        <v>1.2</v>
      </c>
      <c r="E568" s="83">
        <v>15.45</v>
      </c>
      <c r="F568" s="27">
        <v>112.46397694524497</v>
      </c>
      <c r="G568" s="26"/>
      <c r="H568" s="27">
        <v>87.95867976202875</v>
      </c>
      <c r="I568" s="27">
        <v>120.12473227262296</v>
      </c>
      <c r="J568" s="27">
        <v>1.9703420217241647</v>
      </c>
      <c r="K568" s="27">
        <f>I568+J568</f>
        <v>122.09507429434713</v>
      </c>
      <c r="L568" s="29">
        <v>0.18576923076923074</v>
      </c>
      <c r="M568" s="29">
        <v>0.4186234522942462</v>
      </c>
      <c r="N568" s="29">
        <v>0.6403703703703704</v>
      </c>
      <c r="O568" s="30">
        <v>0.19043</v>
      </c>
      <c r="P568" s="27">
        <v>1.5569797716803524</v>
      </c>
      <c r="Q568" s="27">
        <v>2.722240030379351</v>
      </c>
      <c r="R568" s="26"/>
      <c r="S568" s="26"/>
    </row>
    <row r="569" spans="2:4" ht="16.5" thickBot="1">
      <c r="B569" s="8"/>
      <c r="D569" s="71"/>
    </row>
    <row r="570" spans="1:19" ht="15.75">
      <c r="A570" s="17">
        <v>38373</v>
      </c>
      <c r="B570" s="19">
        <v>1.2</v>
      </c>
      <c r="C570" s="18">
        <v>0</v>
      </c>
      <c r="D570" s="39">
        <v>1.2</v>
      </c>
      <c r="E570" s="81">
        <v>16.26</v>
      </c>
      <c r="F570" s="19">
        <v>107.31005372217959</v>
      </c>
      <c r="G570" s="18"/>
      <c r="H570" s="19">
        <v>97.74178457949317</v>
      </c>
      <c r="I570" s="19">
        <v>138.41723212876755</v>
      </c>
      <c r="J570" s="19">
        <v>3.405181689069964</v>
      </c>
      <c r="K570" s="19">
        <f>I570+J570</f>
        <v>141.82241381783751</v>
      </c>
      <c r="L570" s="20">
        <v>0.2139271653543307</v>
      </c>
      <c r="M570" s="20">
        <v>0.49998514115898957</v>
      </c>
      <c r="N570" s="20">
        <v>1.2104903417533432</v>
      </c>
      <c r="O570" s="21">
        <v>0.2061</v>
      </c>
      <c r="P570" s="19">
        <v>1.4948928499899858</v>
      </c>
      <c r="Q570" s="19">
        <v>3.46124454819092</v>
      </c>
      <c r="R570" s="18"/>
      <c r="S570" s="18"/>
    </row>
    <row r="571" spans="1:19" ht="15.75">
      <c r="A571" s="22"/>
      <c r="B571" s="23"/>
      <c r="C571" s="1">
        <v>1</v>
      </c>
      <c r="D571" s="40">
        <v>0.9</v>
      </c>
      <c r="E571" s="82">
        <v>16.24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>
      <c r="A572" s="22"/>
      <c r="B572" s="23"/>
      <c r="C572" s="1">
        <v>2</v>
      </c>
      <c r="D572" s="40">
        <v>0.7</v>
      </c>
      <c r="E572" s="82">
        <v>16.19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>
      <c r="A573" s="22"/>
      <c r="B573" s="23"/>
      <c r="C573" s="1">
        <v>3</v>
      </c>
      <c r="D573" s="40">
        <v>0.7</v>
      </c>
      <c r="E573" s="82">
        <v>16.13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>
      <c r="A574" s="22"/>
      <c r="B574" s="23"/>
      <c r="C574" s="1">
        <v>4</v>
      </c>
      <c r="D574" s="40">
        <v>0.6</v>
      </c>
      <c r="E574" s="82">
        <v>16.2</v>
      </c>
      <c r="F574" s="23">
        <v>107.82808902532616</v>
      </c>
      <c r="G574" s="1"/>
      <c r="H574" s="23">
        <v>95.05647057394027</v>
      </c>
      <c r="I574" s="23">
        <v>126.71324257248196</v>
      </c>
      <c r="J574" s="23">
        <v>3.5574619478675027</v>
      </c>
      <c r="K574" s="23">
        <f>I574+J574</f>
        <v>130.27070452034945</v>
      </c>
      <c r="L574" s="24">
        <v>0.2828592519685039</v>
      </c>
      <c r="M574" s="24">
        <v>0.5215156017830609</v>
      </c>
      <c r="N574" s="24">
        <v>1.2104903417533432</v>
      </c>
      <c r="O574" s="25">
        <v>0.20685</v>
      </c>
      <c r="P574" s="23">
        <v>2.0534348087322254</v>
      </c>
      <c r="Q574" s="23">
        <v>2.989256655255795</v>
      </c>
      <c r="R574" s="1"/>
      <c r="S574" s="1"/>
    </row>
    <row r="575" spans="1:19" ht="15.75">
      <c r="A575" s="22"/>
      <c r="B575" s="23"/>
      <c r="C575" s="1">
        <v>5</v>
      </c>
      <c r="D575" s="40">
        <v>0.5</v>
      </c>
      <c r="E575" s="82">
        <v>15.15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>
      <c r="A576" s="22"/>
      <c r="B576" s="23"/>
      <c r="C576" s="1">
        <v>6</v>
      </c>
      <c r="D576" s="40"/>
      <c r="E576" s="8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6.5" thickBot="1">
      <c r="A577" s="35"/>
      <c r="B577" s="27"/>
      <c r="C577" s="26">
        <v>7</v>
      </c>
      <c r="D577" s="41"/>
      <c r="E577" s="83"/>
      <c r="F577" s="27"/>
      <c r="G577" s="26"/>
      <c r="H577" s="26"/>
      <c r="I577" s="26"/>
      <c r="J577" s="26"/>
      <c r="K577" s="26"/>
      <c r="L577" s="26"/>
      <c r="M577" s="26"/>
      <c r="N577" s="26"/>
      <c r="O577" s="26"/>
      <c r="P577" s="27"/>
      <c r="Q577" s="27"/>
      <c r="R577" s="26"/>
      <c r="S577" s="26"/>
    </row>
    <row r="578" spans="2:4" ht="16.5" thickBot="1">
      <c r="B578" s="8"/>
      <c r="D578" s="71"/>
    </row>
    <row r="579" spans="1:19" ht="15.75">
      <c r="A579" s="17">
        <v>38387</v>
      </c>
      <c r="B579" s="19">
        <v>2.4</v>
      </c>
      <c r="C579" s="18">
        <v>0</v>
      </c>
      <c r="D579" s="39">
        <v>0.6</v>
      </c>
      <c r="E579" s="81">
        <v>15.91</v>
      </c>
      <c r="F579" s="19">
        <v>121.44607843137256</v>
      </c>
      <c r="G579" s="18"/>
      <c r="H579" s="19">
        <v>95.2581434116545</v>
      </c>
      <c r="I579" s="19">
        <v>130.1241220051958</v>
      </c>
      <c r="J579" s="19">
        <v>2.3130712979890307</v>
      </c>
      <c r="K579" s="19">
        <f>I579+J579</f>
        <v>132.43719330318484</v>
      </c>
      <c r="L579" s="20">
        <v>0.17153121902874133</v>
      </c>
      <c r="M579" s="20">
        <v>0.4466913946587537</v>
      </c>
      <c r="N579" s="20">
        <v>0.7835014836795253</v>
      </c>
      <c r="O579" s="21">
        <v>0.22191</v>
      </c>
      <c r="P579" s="19">
        <v>1.6793510915281393</v>
      </c>
      <c r="Q579" s="19">
        <v>1.977695748566195</v>
      </c>
      <c r="R579" s="18"/>
      <c r="S579" s="18"/>
    </row>
    <row r="580" spans="1:19" ht="15.75">
      <c r="A580" s="22"/>
      <c r="B580" s="23"/>
      <c r="C580" s="1">
        <v>1</v>
      </c>
      <c r="D580" s="40">
        <v>0.6</v>
      </c>
      <c r="E580" s="82">
        <v>15.78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>
      <c r="A581" s="22"/>
      <c r="B581" s="23"/>
      <c r="C581" s="1">
        <v>2</v>
      </c>
      <c r="D581" s="40">
        <v>0.6</v>
      </c>
      <c r="E581" s="82">
        <v>15.63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>
      <c r="A582" s="22"/>
      <c r="B582" s="23"/>
      <c r="C582" s="1">
        <v>3</v>
      </c>
      <c r="D582" s="40">
        <v>0.6</v>
      </c>
      <c r="E582" s="82">
        <v>15.6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>
      <c r="A583" s="22"/>
      <c r="B583" s="23"/>
      <c r="C583" s="1">
        <v>4</v>
      </c>
      <c r="D583" s="40">
        <v>0.6</v>
      </c>
      <c r="E583" s="82">
        <v>15.6</v>
      </c>
      <c r="F583" s="23">
        <v>120.34313725490198</v>
      </c>
      <c r="G583" s="1"/>
      <c r="H583" s="23">
        <v>93.25894649745082</v>
      </c>
      <c r="I583" s="23">
        <v>126.61695371884922</v>
      </c>
      <c r="J583" s="23">
        <v>2.3740498412392954</v>
      </c>
      <c r="K583" s="23">
        <f>I583+J583</f>
        <v>128.9910035600885</v>
      </c>
      <c r="L583" s="24">
        <v>0.2337611496531219</v>
      </c>
      <c r="M583" s="24">
        <v>0.47057863501483677</v>
      </c>
      <c r="N583" s="24">
        <v>0.7882789317507419</v>
      </c>
      <c r="O583" s="25">
        <v>0.22269</v>
      </c>
      <c r="P583" s="23">
        <v>1.5730022030843178</v>
      </c>
      <c r="Q583" s="23">
        <v>2.7837314107969555</v>
      </c>
      <c r="R583" s="1"/>
      <c r="S583" s="1"/>
    </row>
    <row r="584" spans="1:19" ht="15.75">
      <c r="A584" s="22"/>
      <c r="B584" s="23"/>
      <c r="C584" s="1">
        <v>5</v>
      </c>
      <c r="D584" s="40">
        <v>0.6</v>
      </c>
      <c r="E584" s="82">
        <v>15.54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>
      <c r="A585" s="22"/>
      <c r="B585" s="23"/>
      <c r="C585" s="1">
        <v>6</v>
      </c>
      <c r="D585" s="40">
        <v>0.6</v>
      </c>
      <c r="E585" s="82">
        <v>15.2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6.5" thickBot="1">
      <c r="A586" s="35"/>
      <c r="B586" s="27"/>
      <c r="C586" s="26">
        <v>7</v>
      </c>
      <c r="D586" s="41">
        <v>0.6</v>
      </c>
      <c r="E586" s="83">
        <v>15.01</v>
      </c>
      <c r="F586" s="27">
        <v>122.97794117647061</v>
      </c>
      <c r="G586" s="26"/>
      <c r="H586" s="27">
        <v>93.41347967341179</v>
      </c>
      <c r="I586" s="27">
        <v>124.29616087751369</v>
      </c>
      <c r="J586" s="27">
        <v>2.0234773405176556</v>
      </c>
      <c r="K586" s="27">
        <f>I586+J586</f>
        <v>126.31963821803134</v>
      </c>
      <c r="L586" s="29">
        <v>0.2505153617443013</v>
      </c>
      <c r="M586" s="29">
        <v>0.46102373887240355</v>
      </c>
      <c r="N586" s="29">
        <v>0.781112759643917</v>
      </c>
      <c r="O586" s="30">
        <v>0.22215</v>
      </c>
      <c r="P586" s="27">
        <v>1.6402964149809733</v>
      </c>
      <c r="Q586" s="27">
        <v>1.9267299197516041</v>
      </c>
      <c r="R586" s="26"/>
      <c r="S586" s="26"/>
    </row>
    <row r="587" spans="2:4" ht="16.5" thickBot="1">
      <c r="B587" s="8"/>
      <c r="D587" s="71"/>
    </row>
    <row r="588" spans="1:19" ht="15.75">
      <c r="A588" s="17">
        <v>38401</v>
      </c>
      <c r="B588" s="19">
        <v>1.4</v>
      </c>
      <c r="C588" s="18">
        <v>0</v>
      </c>
      <c r="D588" s="39">
        <v>0.8</v>
      </c>
      <c r="E588" s="81">
        <v>15.88</v>
      </c>
      <c r="F588" s="19">
        <v>101.34107285828662</v>
      </c>
      <c r="G588" s="18"/>
      <c r="H588" s="19">
        <v>87.36965493662849</v>
      </c>
      <c r="I588" s="19">
        <v>128.12212497651817</v>
      </c>
      <c r="J588" s="19">
        <v>3.662159753765529</v>
      </c>
      <c r="K588" s="19">
        <f>I588+J588</f>
        <v>131.7842847302837</v>
      </c>
      <c r="L588" s="20">
        <v>0.08562127236580516</v>
      </c>
      <c r="M588" s="20">
        <v>0.2719431988041853</v>
      </c>
      <c r="N588" s="20">
        <v>0.8013901345291481</v>
      </c>
      <c r="O588" s="21">
        <v>0.19601</v>
      </c>
      <c r="P588" s="19">
        <v>2.273701233070548</v>
      </c>
      <c r="Q588" s="19">
        <v>3.780888931082432</v>
      </c>
      <c r="R588" s="18"/>
      <c r="S588" s="18"/>
    </row>
    <row r="589" spans="1:19" ht="15.75">
      <c r="A589" s="22"/>
      <c r="B589" s="23"/>
      <c r="C589" s="1">
        <v>1</v>
      </c>
      <c r="D589" s="40">
        <v>0.8</v>
      </c>
      <c r="E589" s="82">
        <v>15.64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>
      <c r="A590" s="22"/>
      <c r="B590" s="23"/>
      <c r="C590" s="1">
        <v>2</v>
      </c>
      <c r="D590" s="40">
        <v>0.8</v>
      </c>
      <c r="E590" s="82">
        <v>15.49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>
      <c r="A591" s="22"/>
      <c r="B591" s="23"/>
      <c r="C591" s="1">
        <v>3</v>
      </c>
      <c r="D591" s="40">
        <v>0.8</v>
      </c>
      <c r="E591" s="82">
        <v>15.31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>
      <c r="A592" s="22"/>
      <c r="B592" s="23"/>
      <c r="C592" s="1">
        <v>4</v>
      </c>
      <c r="D592" s="40">
        <v>0.8</v>
      </c>
      <c r="E592" s="82">
        <v>15.4</v>
      </c>
      <c r="F592" s="23">
        <v>100.74059247397918</v>
      </c>
      <c r="G592" s="1"/>
      <c r="H592" s="23">
        <v>87.21336296368654</v>
      </c>
      <c r="I592" s="23">
        <v>126.536918312003</v>
      </c>
      <c r="J592" s="23">
        <v>3.6912050171718684</v>
      </c>
      <c r="K592" s="23">
        <f>I592+J592</f>
        <v>130.22812332917488</v>
      </c>
      <c r="L592" s="24">
        <v>0.11202783300198806</v>
      </c>
      <c r="M592" s="24">
        <v>0.28397608370702543</v>
      </c>
      <c r="N592" s="24">
        <v>0.8471150971599402</v>
      </c>
      <c r="O592" s="25">
        <v>0.19659</v>
      </c>
      <c r="P592" s="23">
        <v>2.5195067717808772</v>
      </c>
      <c r="Q592" s="23">
        <v>3.368176512964277</v>
      </c>
      <c r="R592" s="1"/>
      <c r="S592" s="1"/>
    </row>
    <row r="593" spans="1:19" ht="15.75">
      <c r="A593" s="22"/>
      <c r="B593" s="23"/>
      <c r="C593" s="1">
        <v>5</v>
      </c>
      <c r="D593" s="40">
        <v>0.8</v>
      </c>
      <c r="E593" s="82">
        <v>15.49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>
      <c r="A594" s="22"/>
      <c r="B594" s="23"/>
      <c r="C594" s="1">
        <v>6</v>
      </c>
      <c r="D594" s="40">
        <v>0.8</v>
      </c>
      <c r="E594" s="82">
        <v>15.43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6.5" thickBot="1">
      <c r="A595" s="35"/>
      <c r="B595" s="27"/>
      <c r="C595" s="26">
        <v>7</v>
      </c>
      <c r="D595" s="41">
        <v>0.8</v>
      </c>
      <c r="E595" s="83">
        <v>15.46</v>
      </c>
      <c r="F595" s="27">
        <v>101.94155324259407</v>
      </c>
      <c r="G595" s="26"/>
      <c r="H595" s="27">
        <v>87.15719553591053</v>
      </c>
      <c r="I595" s="27">
        <v>123.5081187050533</v>
      </c>
      <c r="J595" s="27">
        <v>3.9769612777989187</v>
      </c>
      <c r="K595" s="27">
        <f>I595+J595</f>
        <v>127.48507998285223</v>
      </c>
      <c r="L595" s="29">
        <v>0.1168290258449304</v>
      </c>
      <c r="M595" s="29">
        <v>0.2984155455904335</v>
      </c>
      <c r="N595" s="29">
        <v>0.8711808669656202</v>
      </c>
      <c r="O595" s="30">
        <v>0.1974</v>
      </c>
      <c r="P595" s="27">
        <v>2.3745704467353956</v>
      </c>
      <c r="Q595" s="27">
        <v>2.82527964080885</v>
      </c>
      <c r="R595" s="26"/>
      <c r="S595" s="26"/>
    </row>
    <row r="596" spans="1:4" ht="16.5" thickBot="1">
      <c r="A596" s="6"/>
      <c r="B596" s="8"/>
      <c r="D596" s="71"/>
    </row>
    <row r="597" spans="1:19" ht="15.75">
      <c r="A597" s="17">
        <v>38415</v>
      </c>
      <c r="B597" s="18" t="s">
        <v>1</v>
      </c>
      <c r="C597" s="18">
        <v>0</v>
      </c>
      <c r="D597" s="39" t="s">
        <v>3</v>
      </c>
      <c r="E597" s="81" t="s">
        <v>3</v>
      </c>
      <c r="F597" s="19">
        <v>107.41255961844199</v>
      </c>
      <c r="G597" s="18"/>
      <c r="H597" s="19">
        <v>86.02469744095094</v>
      </c>
      <c r="I597" s="19">
        <v>124.67311507936506</v>
      </c>
      <c r="J597" s="19">
        <v>2.549553571428571</v>
      </c>
      <c r="K597" s="19">
        <f>I597+J597</f>
        <v>127.22266865079364</v>
      </c>
      <c r="L597" s="20">
        <v>0.1946417910447761</v>
      </c>
      <c r="M597" s="20">
        <v>0.44181953765846377</v>
      </c>
      <c r="N597" s="20">
        <v>0.9004474272930647</v>
      </c>
      <c r="O597" s="21">
        <v>0.20972</v>
      </c>
      <c r="P597" s="19">
        <v>2.0463311097634933</v>
      </c>
      <c r="Q597" s="19">
        <v>1.612625300861679</v>
      </c>
      <c r="R597" s="18"/>
      <c r="S597" s="18"/>
    </row>
    <row r="598" spans="1:19" ht="15.75">
      <c r="A598" s="22"/>
      <c r="B598" s="23"/>
      <c r="C598" s="1">
        <v>1</v>
      </c>
      <c r="D598" s="40"/>
      <c r="E598" s="8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>
      <c r="A599" s="22"/>
      <c r="B599" s="23"/>
      <c r="C599" s="1">
        <v>2</v>
      </c>
      <c r="D599" s="40"/>
      <c r="E599" s="8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>
      <c r="A600" s="22"/>
      <c r="B600" s="23"/>
      <c r="C600" s="1">
        <v>3</v>
      </c>
      <c r="D600" s="40"/>
      <c r="E600" s="8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>
      <c r="A601" s="22"/>
      <c r="B601" s="23"/>
      <c r="C601" s="1">
        <v>4</v>
      </c>
      <c r="D601" s="40"/>
      <c r="E601" s="82"/>
      <c r="F601" s="23">
        <v>108.12798092209857</v>
      </c>
      <c r="G601" s="1"/>
      <c r="H601" s="23">
        <v>85.42481446124472</v>
      </c>
      <c r="I601" s="23">
        <v>123.63368055555554</v>
      </c>
      <c r="J601" s="23">
        <v>2.4699404761904757</v>
      </c>
      <c r="K601" s="23">
        <f>I601+J601</f>
        <v>126.10362103174602</v>
      </c>
      <c r="L601" s="24">
        <v>0.19944776119402985</v>
      </c>
      <c r="M601" s="24">
        <v>0.4562266964951528</v>
      </c>
      <c r="N601" s="24">
        <v>0.8716331096196867</v>
      </c>
      <c r="O601" s="25">
        <v>0.20984</v>
      </c>
      <c r="P601" s="23">
        <v>1.5022437841115828</v>
      </c>
      <c r="Q601" s="23">
        <v>3.1565575281036917</v>
      </c>
      <c r="R601" s="1"/>
      <c r="S601" s="1"/>
    </row>
    <row r="602" spans="1:19" ht="15.75">
      <c r="A602" s="22"/>
      <c r="B602" s="23"/>
      <c r="C602" s="1">
        <v>5</v>
      </c>
      <c r="D602" s="40"/>
      <c r="E602" s="8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>
      <c r="A603" s="22"/>
      <c r="B603" s="23"/>
      <c r="C603" s="1">
        <v>6</v>
      </c>
      <c r="D603" s="40"/>
      <c r="E603" s="8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6.5" thickBot="1">
      <c r="A604" s="35"/>
      <c r="B604" s="27"/>
      <c r="C604" s="26">
        <v>7</v>
      </c>
      <c r="D604" s="41"/>
      <c r="E604" s="83"/>
      <c r="F604" s="27">
        <v>108.78378378378378</v>
      </c>
      <c r="G604" s="26"/>
      <c r="H604" s="27">
        <v>85.78080251285685</v>
      </c>
      <c r="I604" s="27">
        <v>122.11954365079364</v>
      </c>
      <c r="J604" s="27">
        <v>3.050967261904762</v>
      </c>
      <c r="K604" s="27">
        <f>I604+J604</f>
        <v>125.1705109126984</v>
      </c>
      <c r="L604" s="29">
        <v>0.21146268656716416</v>
      </c>
      <c r="M604" s="29">
        <v>0.4682326621923937</v>
      </c>
      <c r="N604" s="29">
        <v>0.8116032811334823</v>
      </c>
      <c r="O604" s="30">
        <v>0.20937</v>
      </c>
      <c r="P604" s="27">
        <v>1.4942389326864767</v>
      </c>
      <c r="Q604" s="27">
        <v>3.5676080170213713</v>
      </c>
      <c r="R604" s="26"/>
      <c r="S604" s="26"/>
    </row>
    <row r="605" spans="1:4" ht="16.5" thickBot="1">
      <c r="A605" s="6"/>
      <c r="B605" s="8"/>
      <c r="D605" s="71"/>
    </row>
    <row r="606" spans="1:19" ht="15.75">
      <c r="A606" s="17">
        <v>38429</v>
      </c>
      <c r="B606" s="19">
        <v>2.2</v>
      </c>
      <c r="C606" s="18">
        <v>0</v>
      </c>
      <c r="D606" s="39">
        <v>2.1</v>
      </c>
      <c r="E606" s="81">
        <v>14.51</v>
      </c>
      <c r="F606" s="19">
        <v>94.0912795436023</v>
      </c>
      <c r="G606" s="18"/>
      <c r="H606" s="19">
        <v>78.08614812519367</v>
      </c>
      <c r="I606" s="19">
        <v>116.9196422028657</v>
      </c>
      <c r="J606" s="19">
        <v>4.574737294635487</v>
      </c>
      <c r="K606" s="19">
        <f>I606+J606</f>
        <v>121.49437949750119</v>
      </c>
      <c r="L606" s="20">
        <v>0.038371400198609726</v>
      </c>
      <c r="M606" s="20">
        <v>0.2874130105900151</v>
      </c>
      <c r="N606" s="20">
        <v>0.7453252647503782</v>
      </c>
      <c r="O606" s="21">
        <v>0.19563</v>
      </c>
      <c r="P606" s="19">
        <v>4.2716393774004455</v>
      </c>
      <c r="Q606" s="19">
        <v>2.9471544488437416</v>
      </c>
      <c r="R606" s="18"/>
      <c r="S606" s="18"/>
    </row>
    <row r="607" spans="1:19" ht="15.75">
      <c r="A607" s="22"/>
      <c r="B607" s="23"/>
      <c r="C607" s="1">
        <v>1</v>
      </c>
      <c r="D607" s="40">
        <v>2</v>
      </c>
      <c r="E607" s="82">
        <v>14.49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>
      <c r="A608" s="22"/>
      <c r="B608" s="23"/>
      <c r="C608" s="1">
        <v>2</v>
      </c>
      <c r="D608" s="40">
        <v>2</v>
      </c>
      <c r="E608" s="82">
        <v>14.46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>
      <c r="A609" s="22"/>
      <c r="B609" s="23"/>
      <c r="C609" s="1">
        <v>3</v>
      </c>
      <c r="D609" s="40">
        <v>2</v>
      </c>
      <c r="E609" s="82">
        <v>14.51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>
      <c r="A610" s="22"/>
      <c r="B610" s="23"/>
      <c r="C610" s="1">
        <v>4</v>
      </c>
      <c r="D610" s="40">
        <v>2</v>
      </c>
      <c r="E610" s="82">
        <v>14.67</v>
      </c>
      <c r="F610" s="23">
        <v>94.82477587612064</v>
      </c>
      <c r="G610" s="1"/>
      <c r="H610" s="23">
        <v>77.59405020142547</v>
      </c>
      <c r="I610" s="23">
        <v>112.04805151028106</v>
      </c>
      <c r="J610" s="23">
        <v>4.490906070924342</v>
      </c>
      <c r="K610" s="23">
        <f>I610+J610</f>
        <v>116.5389575812054</v>
      </c>
      <c r="L610" s="24">
        <v>0.050362462760675276</v>
      </c>
      <c r="M610" s="24">
        <v>0.2849773071104387</v>
      </c>
      <c r="N610" s="24">
        <v>0.6819969742813919</v>
      </c>
      <c r="O610" s="25">
        <v>0.19635</v>
      </c>
      <c r="P610" s="23">
        <v>4.906610066707095</v>
      </c>
      <c r="Q610" s="23">
        <v>2.0497126805868136</v>
      </c>
      <c r="R610" s="1"/>
      <c r="S610" s="1"/>
    </row>
    <row r="611" spans="1:19" ht="15.75">
      <c r="A611" s="22"/>
      <c r="B611" s="23"/>
      <c r="C611" s="1">
        <v>5</v>
      </c>
      <c r="D611" s="40">
        <v>2</v>
      </c>
      <c r="E611" s="82">
        <v>14.49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>
      <c r="A612" s="22"/>
      <c r="B612" s="23"/>
      <c r="C612" s="1">
        <v>6</v>
      </c>
      <c r="D612" s="40">
        <v>2</v>
      </c>
      <c r="E612" s="82">
        <v>14.7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6.5" thickBot="1">
      <c r="A613" s="35"/>
      <c r="B613" s="27"/>
      <c r="C613" s="26">
        <v>7</v>
      </c>
      <c r="D613" s="41">
        <v>2</v>
      </c>
      <c r="E613" s="83">
        <v>14.73</v>
      </c>
      <c r="F613" s="27">
        <v>95.55827220863897</v>
      </c>
      <c r="G613" s="26"/>
      <c r="H613" s="27">
        <v>77.74031608304928</v>
      </c>
      <c r="I613" s="27">
        <v>112.81528307693813</v>
      </c>
      <c r="J613" s="27">
        <v>7.391217262588117</v>
      </c>
      <c r="K613" s="27">
        <f>I613+J613</f>
        <v>120.20650033952624</v>
      </c>
      <c r="L613" s="29">
        <v>0.07194637537239325</v>
      </c>
      <c r="M613" s="29">
        <v>0.2752344931921331</v>
      </c>
      <c r="N613" s="29">
        <v>0.9596671709531014</v>
      </c>
      <c r="O613" s="30">
        <v>0.19763</v>
      </c>
      <c r="P613" s="27">
        <v>9.177683444511826</v>
      </c>
      <c r="Q613" s="27">
        <v>2.712822431576656</v>
      </c>
      <c r="R613" s="26"/>
      <c r="S613" s="26"/>
    </row>
    <row r="614" spans="2:4" ht="16.5" thickBot="1">
      <c r="B614" s="8"/>
      <c r="D614" s="71"/>
    </row>
    <row r="615" spans="1:19" ht="15.75">
      <c r="A615" s="17">
        <v>38443</v>
      </c>
      <c r="B615" s="19">
        <v>1.3</v>
      </c>
      <c r="C615" s="18">
        <v>0</v>
      </c>
      <c r="D615" s="39">
        <v>6.4</v>
      </c>
      <c r="E615" s="81">
        <v>12.68</v>
      </c>
      <c r="F615" s="19">
        <v>85.381861575179</v>
      </c>
      <c r="G615" s="18"/>
      <c r="H615" s="19">
        <v>75.63317114952238</v>
      </c>
      <c r="I615" s="19">
        <v>135.77530384538755</v>
      </c>
      <c r="J615" s="19">
        <v>5.236289599521816</v>
      </c>
      <c r="K615" s="19">
        <f>I615+J615</f>
        <v>141.01159344490938</v>
      </c>
      <c r="L615" s="20">
        <v>0.0015909090909090875</v>
      </c>
      <c r="M615" s="20">
        <v>0.22945967110415036</v>
      </c>
      <c r="N615" s="20">
        <v>1.0136570086139391</v>
      </c>
      <c r="O615" s="21">
        <v>0.19296</v>
      </c>
      <c r="P615" s="19">
        <v>6.3688700222357</v>
      </c>
      <c r="Q615" s="19">
        <v>2.4268569763084473</v>
      </c>
      <c r="R615" s="36">
        <v>796.9182795698924</v>
      </c>
      <c r="S615" s="20">
        <v>8.02</v>
      </c>
    </row>
    <row r="616" spans="1:19" ht="15.75">
      <c r="A616" s="22"/>
      <c r="B616" s="23"/>
      <c r="C616" s="1">
        <v>1</v>
      </c>
      <c r="D616" s="40">
        <v>6.1</v>
      </c>
      <c r="E616" s="82">
        <v>12.76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>
      <c r="A617" s="22"/>
      <c r="B617" s="23"/>
      <c r="C617" s="1">
        <v>2</v>
      </c>
      <c r="D617" s="40">
        <v>5.9</v>
      </c>
      <c r="E617" s="82">
        <v>12.81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>
      <c r="A618" s="22"/>
      <c r="B618" s="23"/>
      <c r="C618" s="1">
        <v>3</v>
      </c>
      <c r="D618" s="40">
        <v>5.9</v>
      </c>
      <c r="E618" s="82">
        <v>12.68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>
      <c r="A619" s="22"/>
      <c r="B619" s="23"/>
      <c r="C619" s="1">
        <v>4</v>
      </c>
      <c r="D619" s="40">
        <v>5.9</v>
      </c>
      <c r="E619" s="82">
        <v>12.7</v>
      </c>
      <c r="F619" s="23">
        <v>86.3365155131265</v>
      </c>
      <c r="G619" s="1"/>
      <c r="H619" s="23">
        <v>74.93605833858746</v>
      </c>
      <c r="I619" s="23">
        <v>110.16039051603906</v>
      </c>
      <c r="J619" s="23">
        <v>7.861289599521816</v>
      </c>
      <c r="K619" s="23">
        <f>I619+J619</f>
        <v>118.02168011556087</v>
      </c>
      <c r="L619" s="24">
        <v>0.0421590909090909</v>
      </c>
      <c r="M619" s="24">
        <v>0.29249804228660925</v>
      </c>
      <c r="N619" s="24">
        <v>0.9506186374314801</v>
      </c>
      <c r="O619" s="25">
        <v>0.19469</v>
      </c>
      <c r="P619" s="23">
        <v>5.889630078835658</v>
      </c>
      <c r="Q619" s="23">
        <v>2.5384366074030895</v>
      </c>
      <c r="R619" s="37">
        <v>793.8881720430107</v>
      </c>
      <c r="S619" s="24">
        <v>8.01</v>
      </c>
    </row>
    <row r="620" spans="1:19" ht="15.75">
      <c r="A620" s="22"/>
      <c r="B620" s="23"/>
      <c r="C620" s="1">
        <v>5</v>
      </c>
      <c r="D620" s="40">
        <v>5.8</v>
      </c>
      <c r="E620" s="82">
        <v>12.79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3"/>
      <c r="Q620" s="23"/>
      <c r="R620" s="1"/>
      <c r="S620" s="1"/>
    </row>
    <row r="621" spans="1:19" ht="15.75">
      <c r="A621" s="22"/>
      <c r="B621" s="23"/>
      <c r="C621" s="1">
        <v>6</v>
      </c>
      <c r="D621" s="40"/>
      <c r="E621" s="8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6.5" thickBot="1">
      <c r="A622" s="35"/>
      <c r="B622" s="27"/>
      <c r="C622" s="26">
        <v>7</v>
      </c>
      <c r="D622" s="41"/>
      <c r="E622" s="83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</row>
    <row r="623" spans="2:4" ht="16.5" thickBot="1">
      <c r="B623" s="8"/>
      <c r="D623" s="71"/>
    </row>
    <row r="624" spans="1:19" ht="15.75">
      <c r="A624" s="17">
        <v>38457</v>
      </c>
      <c r="B624" s="19">
        <v>1.1</v>
      </c>
      <c r="C624" s="18">
        <v>0</v>
      </c>
      <c r="D624" s="39" t="s">
        <v>3</v>
      </c>
      <c r="E624" s="81" t="s">
        <v>3</v>
      </c>
      <c r="F624" s="19">
        <v>62.1546961325967</v>
      </c>
      <c r="G624" s="18"/>
      <c r="H624" s="19">
        <v>58.19136457576942</v>
      </c>
      <c r="I624" s="19">
        <v>85.93496748851135</v>
      </c>
      <c r="J624" s="19">
        <v>8.791902637148905</v>
      </c>
      <c r="K624" s="19">
        <f>I624+J624</f>
        <v>94.72687012566026</v>
      </c>
      <c r="L624" s="20">
        <v>0.026591591591591596</v>
      </c>
      <c r="M624" s="20">
        <v>0.21212435233160623</v>
      </c>
      <c r="N624" s="20">
        <v>0.9652849740932643</v>
      </c>
      <c r="O624" s="21">
        <v>0.19366</v>
      </c>
      <c r="P624" s="19">
        <v>18.19042836555502</v>
      </c>
      <c r="Q624" s="19">
        <v>1.1965753147076377</v>
      </c>
      <c r="R624" s="36">
        <v>747.426523297491</v>
      </c>
      <c r="S624" s="20">
        <v>8.16</v>
      </c>
    </row>
    <row r="625" spans="1:19" ht="15.75">
      <c r="A625" s="22"/>
      <c r="B625" s="23"/>
      <c r="C625" s="1">
        <v>1</v>
      </c>
      <c r="D625" s="40"/>
      <c r="E625" s="8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>
      <c r="A626" s="22"/>
      <c r="B626" s="23"/>
      <c r="C626" s="1">
        <v>2</v>
      </c>
      <c r="D626" s="40"/>
      <c r="E626" s="8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>
      <c r="A627" s="22"/>
      <c r="B627" s="23"/>
      <c r="C627" s="1">
        <v>3</v>
      </c>
      <c r="D627" s="40"/>
      <c r="E627" s="8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>
      <c r="A628" s="22"/>
      <c r="B628" s="23"/>
      <c r="C628" s="1">
        <v>4</v>
      </c>
      <c r="D628" s="40"/>
      <c r="E628" s="82"/>
      <c r="F628" s="23">
        <v>62.50986582478296</v>
      </c>
      <c r="G628" s="1"/>
      <c r="H628" s="23">
        <v>57.466470548076984</v>
      </c>
      <c r="I628" s="23">
        <v>78.34100833285666</v>
      </c>
      <c r="J628" s="23">
        <v>9.109461701275672</v>
      </c>
      <c r="K628" s="23">
        <f>I628+J628</f>
        <v>87.45047003413234</v>
      </c>
      <c r="L628" s="24">
        <v>0.026591591591591596</v>
      </c>
      <c r="M628" s="24">
        <v>0.19067357512953367</v>
      </c>
      <c r="N628" s="24">
        <v>1.141658031088083</v>
      </c>
      <c r="O628" s="25">
        <v>0.19142</v>
      </c>
      <c r="P628" s="23">
        <v>17.311359338487954</v>
      </c>
      <c r="Q628" s="23">
        <v>2.0746837656659864</v>
      </c>
      <c r="R628" s="37">
        <v>741.3663082437276</v>
      </c>
      <c r="S628" s="24">
        <v>8.16</v>
      </c>
    </row>
    <row r="629" spans="1:19" ht="15.75">
      <c r="A629" s="22"/>
      <c r="B629" s="23"/>
      <c r="C629" s="1">
        <v>5</v>
      </c>
      <c r="D629" s="40"/>
      <c r="E629" s="8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>
      <c r="A630" s="22"/>
      <c r="B630" s="23"/>
      <c r="C630" s="1">
        <v>6</v>
      </c>
      <c r="D630" s="40"/>
      <c r="E630" s="8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6.5" thickBot="1">
      <c r="A631" s="35"/>
      <c r="B631" s="27"/>
      <c r="C631" s="26">
        <v>7</v>
      </c>
      <c r="D631" s="41"/>
      <c r="E631" s="83"/>
      <c r="F631" s="27">
        <v>62.92423046566695</v>
      </c>
      <c r="G631" s="26"/>
      <c r="H631" s="27">
        <v>57.22566671011066</v>
      </c>
      <c r="I631" s="27">
        <v>79.93988711553496</v>
      </c>
      <c r="J631" s="27">
        <v>8.181668668840455</v>
      </c>
      <c r="K631" s="27">
        <f>I631+J631</f>
        <v>88.12155578437542</v>
      </c>
      <c r="L631" s="29">
        <v>0.04593093093093093</v>
      </c>
      <c r="M631" s="29">
        <v>0.20259067357512953</v>
      </c>
      <c r="N631" s="29">
        <v>1.0892227979274611</v>
      </c>
      <c r="O631" s="30">
        <v>0.19118</v>
      </c>
      <c r="P631" s="27">
        <v>16.68115195802726</v>
      </c>
      <c r="Q631" s="27">
        <v>3.9198156861112268</v>
      </c>
      <c r="R631" s="38">
        <v>744.3964157706093</v>
      </c>
      <c r="S631" s="29">
        <v>8.13</v>
      </c>
    </row>
    <row r="632" spans="2:4" ht="16.5" thickBot="1">
      <c r="B632" s="8"/>
      <c r="D632" s="71"/>
    </row>
    <row r="633" spans="1:19" ht="15.75">
      <c r="A633" s="17">
        <v>38464</v>
      </c>
      <c r="B633" s="18" t="s">
        <v>1</v>
      </c>
      <c r="C633" s="18">
        <v>0</v>
      </c>
      <c r="D633" s="39">
        <v>14</v>
      </c>
      <c r="E633" s="81">
        <v>12.91</v>
      </c>
      <c r="F633" s="19">
        <v>46.5899753492194</v>
      </c>
      <c r="G633" s="18"/>
      <c r="H633" s="19">
        <v>44.87117582240712</v>
      </c>
      <c r="I633" s="19">
        <v>63.92875628244011</v>
      </c>
      <c r="J633" s="19">
        <v>9.968073836509019</v>
      </c>
      <c r="K633" s="19">
        <f>I633+J633</f>
        <v>73.89683011894913</v>
      </c>
      <c r="L633" s="20">
        <v>0.009261744966442954</v>
      </c>
      <c r="M633" s="20">
        <v>0.13387049300956588</v>
      </c>
      <c r="N633" s="20">
        <v>0.7499116997792495</v>
      </c>
      <c r="O633" s="21">
        <v>0.18669</v>
      </c>
      <c r="P633" s="19">
        <v>16.02341873498799</v>
      </c>
      <c r="Q633" s="19">
        <v>0.4557803113753848</v>
      </c>
      <c r="R633" s="36">
        <v>742.2141327623126</v>
      </c>
      <c r="S633" s="20">
        <v>8</v>
      </c>
    </row>
    <row r="634" spans="1:19" ht="15.75">
      <c r="A634" s="22"/>
      <c r="B634" s="23"/>
      <c r="C634" s="1">
        <v>1</v>
      </c>
      <c r="D634" s="40">
        <v>14</v>
      </c>
      <c r="E634" s="82">
        <v>13.6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>
      <c r="A635" s="22"/>
      <c r="B635" s="23"/>
      <c r="C635" s="1">
        <v>2</v>
      </c>
      <c r="D635" s="40">
        <v>14</v>
      </c>
      <c r="E635" s="82">
        <v>13.22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>
      <c r="A636" s="22"/>
      <c r="B636" s="23"/>
      <c r="C636" s="1">
        <v>3</v>
      </c>
      <c r="D636" s="40">
        <v>13.9</v>
      </c>
      <c r="E636" s="82">
        <v>12.52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>
      <c r="A637" s="22"/>
      <c r="B637" s="23"/>
      <c r="C637" s="1">
        <v>4</v>
      </c>
      <c r="D637" s="40">
        <v>13.2</v>
      </c>
      <c r="E637" s="82">
        <v>11.32</v>
      </c>
      <c r="F637" s="23">
        <v>53.0608052588332</v>
      </c>
      <c r="G637" s="1"/>
      <c r="H637" s="23">
        <v>44.172888113013656</v>
      </c>
      <c r="I637" s="23">
        <v>68.42308938842046</v>
      </c>
      <c r="J637" s="23">
        <v>8.651119592506058</v>
      </c>
      <c r="K637" s="23">
        <f>I637+J637</f>
        <v>77.07420898092653</v>
      </c>
      <c r="L637" s="24">
        <v>0.030872483221476506</v>
      </c>
      <c r="M637" s="24">
        <v>0.24997056659308317</v>
      </c>
      <c r="N637" s="24">
        <v>0.9015526122148639</v>
      </c>
      <c r="O637" s="25">
        <v>0.19135</v>
      </c>
      <c r="P637" s="23">
        <v>12.177421937550042</v>
      </c>
      <c r="Q637" s="23">
        <v>0.20573416832916672</v>
      </c>
      <c r="R637" s="37">
        <v>747.2426837972877</v>
      </c>
      <c r="S637" s="24">
        <v>7.94</v>
      </c>
    </row>
    <row r="638" spans="1:19" ht="15.75">
      <c r="A638" s="22"/>
      <c r="B638" s="23"/>
      <c r="C638" s="1">
        <v>5</v>
      </c>
      <c r="D638" s="40">
        <v>13.1</v>
      </c>
      <c r="E638" s="82">
        <v>11.19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>
      <c r="A639" s="22"/>
      <c r="B639" s="23"/>
      <c r="C639" s="1">
        <v>6</v>
      </c>
      <c r="D639" s="40">
        <v>12.3</v>
      </c>
      <c r="E639" s="82">
        <v>9.52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6.5" thickBot="1">
      <c r="A640" s="35"/>
      <c r="B640" s="27"/>
      <c r="C640" s="26">
        <v>7</v>
      </c>
      <c r="D640" s="41">
        <v>12.2</v>
      </c>
      <c r="E640" s="83">
        <v>9.47</v>
      </c>
      <c r="F640" s="27">
        <v>67.48151191454397</v>
      </c>
      <c r="G640" s="26"/>
      <c r="H640" s="27">
        <v>44.51584147383279</v>
      </c>
      <c r="I640" s="27">
        <v>69.05798468511611</v>
      </c>
      <c r="J640" s="27">
        <v>9.033435400310555</v>
      </c>
      <c r="K640" s="27">
        <f>I640+J640</f>
        <v>78.09142008542666</v>
      </c>
      <c r="L640" s="29">
        <v>0.04476510067114094</v>
      </c>
      <c r="M640" s="29">
        <v>0.24760117733627673</v>
      </c>
      <c r="N640" s="29">
        <v>1.2332671081677709</v>
      </c>
      <c r="O640" s="30">
        <v>0.18967</v>
      </c>
      <c r="P640" s="27">
        <v>10.069335468374698</v>
      </c>
      <c r="Q640" s="27">
        <v>0.25366344710475286</v>
      </c>
      <c r="R640" s="38">
        <v>754.2826552462527</v>
      </c>
      <c r="S640" s="29">
        <v>7.81</v>
      </c>
    </row>
    <row r="641" spans="2:4" ht="16.5" thickBot="1">
      <c r="B641" s="8"/>
      <c r="D641" s="71"/>
    </row>
    <row r="642" spans="1:19" ht="15.75">
      <c r="A642" s="17">
        <v>38470</v>
      </c>
      <c r="B642" s="19">
        <v>0.8</v>
      </c>
      <c r="C642" s="18">
        <v>0</v>
      </c>
      <c r="D642" s="39">
        <v>11</v>
      </c>
      <c r="E642" s="81">
        <v>8.05</v>
      </c>
      <c r="F642" s="19">
        <v>47.741935483870975</v>
      </c>
      <c r="G642" s="19">
        <v>3.5631045046358927</v>
      </c>
      <c r="H642" s="19">
        <v>41.83811401713853</v>
      </c>
      <c r="I642" s="19">
        <v>70.27607050950893</v>
      </c>
      <c r="J642" s="19">
        <v>9.26188073638115</v>
      </c>
      <c r="K642" s="19">
        <f>I642+J642</f>
        <v>79.53795124589007</v>
      </c>
      <c r="L642" s="20">
        <v>0.05968780487804879</v>
      </c>
      <c r="M642" s="20">
        <v>0.25243060765191294</v>
      </c>
      <c r="N642" s="20">
        <v>1.2017629407351835</v>
      </c>
      <c r="O642" s="21">
        <v>0.18436</v>
      </c>
      <c r="P642" s="19">
        <v>13.421697357886307</v>
      </c>
      <c r="Q642" s="19">
        <v>27.798529526832617</v>
      </c>
      <c r="R642" s="36">
        <v>751.9326718639263</v>
      </c>
      <c r="S642" s="20">
        <v>8.05</v>
      </c>
    </row>
    <row r="643" spans="1:19" ht="15.75">
      <c r="A643" s="22"/>
      <c r="B643" s="23"/>
      <c r="C643" s="1">
        <v>1</v>
      </c>
      <c r="D643" s="40">
        <v>11</v>
      </c>
      <c r="E643" s="82">
        <v>7.98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>
      <c r="A644" s="22"/>
      <c r="B644" s="23"/>
      <c r="C644" s="1">
        <v>2</v>
      </c>
      <c r="D644" s="40">
        <v>11</v>
      </c>
      <c r="E644" s="82">
        <v>7.98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>
      <c r="A645" s="22"/>
      <c r="B645" s="23"/>
      <c r="C645" s="1">
        <v>3</v>
      </c>
      <c r="D645" s="40">
        <v>11</v>
      </c>
      <c r="E645" s="82">
        <v>7.87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>
      <c r="A646" s="22"/>
      <c r="B646" s="23"/>
      <c r="C646" s="1">
        <v>4</v>
      </c>
      <c r="D646" s="40">
        <v>11</v>
      </c>
      <c r="E646" s="82">
        <v>7.85</v>
      </c>
      <c r="F646" s="23">
        <v>47.862903225806456</v>
      </c>
      <c r="G646" s="23">
        <v>3.7028340930529864</v>
      </c>
      <c r="H646" s="23">
        <v>40.95390453513896</v>
      </c>
      <c r="I646" s="23">
        <v>68.92251389284526</v>
      </c>
      <c r="J646" s="23">
        <v>9.481679791040019</v>
      </c>
      <c r="K646" s="23">
        <f>I646+J646</f>
        <v>78.40419368388528</v>
      </c>
      <c r="L646" s="24">
        <v>0.09267317073170732</v>
      </c>
      <c r="M646" s="24">
        <v>0.26933983495873964</v>
      </c>
      <c r="N646" s="24">
        <v>1.2476594148537135</v>
      </c>
      <c r="O646" s="25">
        <v>0.18384</v>
      </c>
      <c r="P646" s="23">
        <v>12.513050440352282</v>
      </c>
      <c r="Q646" s="23">
        <v>0.869961626077619</v>
      </c>
      <c r="R646" s="37">
        <v>742.9454287739192</v>
      </c>
      <c r="S646" s="24">
        <v>8.05</v>
      </c>
    </row>
    <row r="647" spans="1:19" ht="15.75">
      <c r="A647" s="22"/>
      <c r="B647" s="23"/>
      <c r="C647" s="1">
        <v>5</v>
      </c>
      <c r="D647" s="40">
        <v>11</v>
      </c>
      <c r="E647" s="82">
        <v>7.8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>
      <c r="A648" s="22"/>
      <c r="B648" s="23"/>
      <c r="C648" s="1">
        <v>6</v>
      </c>
      <c r="D648" s="40">
        <v>11</v>
      </c>
      <c r="E648" s="82">
        <v>7.69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6.5" thickBot="1">
      <c r="A649" s="35"/>
      <c r="B649" s="27"/>
      <c r="C649" s="26">
        <v>7</v>
      </c>
      <c r="D649" s="41">
        <v>11</v>
      </c>
      <c r="E649" s="83">
        <v>7.69</v>
      </c>
      <c r="F649" s="27">
        <v>47.560483870967744</v>
      </c>
      <c r="G649" s="27">
        <v>3.493239710427346</v>
      </c>
      <c r="H649" s="27">
        <v>40.558304500415446</v>
      </c>
      <c r="I649" s="27">
        <v>70.28186422429401</v>
      </c>
      <c r="J649" s="27">
        <v>8.882537260828212</v>
      </c>
      <c r="K649" s="27">
        <f>I649+J649</f>
        <v>79.16440148512223</v>
      </c>
      <c r="L649" s="29">
        <v>0.07146829268292683</v>
      </c>
      <c r="M649" s="29">
        <v>0.2500150037509377</v>
      </c>
      <c r="N649" s="29">
        <v>1.2645686421605402</v>
      </c>
      <c r="O649" s="30">
        <v>0.18347</v>
      </c>
      <c r="P649" s="27"/>
      <c r="Q649" s="27">
        <v>0.9929499640678021</v>
      </c>
      <c r="R649" s="38">
        <v>743.9440113394755</v>
      </c>
      <c r="S649" s="29">
        <v>8.06</v>
      </c>
    </row>
    <row r="650" spans="2:4" ht="16.5" thickBot="1">
      <c r="B650" s="8"/>
      <c r="D650" s="71"/>
    </row>
    <row r="651" spans="1:19" ht="15.75">
      <c r="A651" s="17">
        <v>38477</v>
      </c>
      <c r="B651" s="19">
        <v>1.4</v>
      </c>
      <c r="C651" s="18">
        <v>0</v>
      </c>
      <c r="D651" s="39">
        <v>11.5</v>
      </c>
      <c r="E651" s="65">
        <v>12.363041700735893</v>
      </c>
      <c r="F651" s="19">
        <v>26.96399345335516</v>
      </c>
      <c r="G651" s="19">
        <v>0.6210672577106342</v>
      </c>
      <c r="H651" s="19">
        <v>44.61258630503105</v>
      </c>
      <c r="I651" s="19">
        <v>62.15201893436911</v>
      </c>
      <c r="J651" s="19">
        <v>11.021742553658513</v>
      </c>
      <c r="K651" s="19">
        <f>I651+J651</f>
        <v>73.17376148802762</v>
      </c>
      <c r="L651" s="20">
        <v>0.04079922027290448</v>
      </c>
      <c r="M651" s="20">
        <v>0.15439970717423132</v>
      </c>
      <c r="N651" s="20">
        <v>0.7884992679355783</v>
      </c>
      <c r="O651" s="21">
        <v>0.183</v>
      </c>
      <c r="P651" s="19">
        <v>21.179381443298976</v>
      </c>
      <c r="Q651" s="19">
        <v>0.5205845687924779</v>
      </c>
      <c r="R651" s="18"/>
      <c r="S651" s="18"/>
    </row>
    <row r="652" spans="1:19" ht="15.75">
      <c r="A652" s="3"/>
      <c r="B652" s="23"/>
      <c r="C652" s="1">
        <v>1</v>
      </c>
      <c r="D652" s="40">
        <v>11.6</v>
      </c>
      <c r="E652" s="66">
        <v>12.14227309893704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>
      <c r="A653" s="3"/>
      <c r="B653" s="23"/>
      <c r="C653" s="1">
        <v>2</v>
      </c>
      <c r="D653" s="40">
        <v>11.5</v>
      </c>
      <c r="E653" s="66">
        <v>11.986917416189696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>
      <c r="A654" s="3"/>
      <c r="B654" s="23"/>
      <c r="C654" s="1">
        <v>3</v>
      </c>
      <c r="D654" s="40">
        <v>11</v>
      </c>
      <c r="E654" s="66">
        <v>11.022076860179885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>
      <c r="A655" s="3"/>
      <c r="B655" s="23"/>
      <c r="C655" s="1">
        <v>4</v>
      </c>
      <c r="D655" s="40">
        <v>10.9</v>
      </c>
      <c r="E655" s="66">
        <v>10.80948487326247</v>
      </c>
      <c r="F655" s="23">
        <v>30.95335515548282</v>
      </c>
      <c r="G655" s="23">
        <v>1.0510368976641504</v>
      </c>
      <c r="H655" s="23">
        <v>41.586032814472034</v>
      </c>
      <c r="I655" s="23">
        <v>63.121880457707825</v>
      </c>
      <c r="J655" s="23">
        <v>9.421793134382485</v>
      </c>
      <c r="K655" s="23">
        <f>I655+J655</f>
        <v>72.54367359209031</v>
      </c>
      <c r="L655" s="24">
        <v>0.0478606237816764</v>
      </c>
      <c r="M655" s="24">
        <v>0.20390190336749633</v>
      </c>
      <c r="N655" s="24">
        <v>0.8403587115666179</v>
      </c>
      <c r="O655" s="25">
        <v>0.18285</v>
      </c>
      <c r="P655" s="23">
        <v>23.039016653449643</v>
      </c>
      <c r="Q655" s="23">
        <v>0.11608437511004639</v>
      </c>
      <c r="R655" s="1"/>
      <c r="S655" s="1"/>
    </row>
    <row r="656" spans="1:19" ht="15.75">
      <c r="A656" s="3"/>
      <c r="B656" s="23"/>
      <c r="C656" s="1">
        <v>5</v>
      </c>
      <c r="D656" s="40">
        <v>10.8</v>
      </c>
      <c r="E656" s="66">
        <v>10.70318887980376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>
      <c r="A657" s="3"/>
      <c r="B657" s="23"/>
      <c r="C657" s="1">
        <v>6</v>
      </c>
      <c r="D657" s="40">
        <v>10.7</v>
      </c>
      <c r="E657" s="66">
        <v>10.310711365494685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6.5" thickBot="1">
      <c r="A658" s="28"/>
      <c r="B658" s="27"/>
      <c r="C658" s="26">
        <v>7</v>
      </c>
      <c r="D658" s="41">
        <v>10.7</v>
      </c>
      <c r="E658" s="84">
        <v>10.425183973834832</v>
      </c>
      <c r="F658" s="27">
        <v>32.917348608837976</v>
      </c>
      <c r="G658" s="27">
        <v>1.390917660675025</v>
      </c>
      <c r="H658" s="27">
        <v>42.35690069044025</v>
      </c>
      <c r="I658" s="27">
        <v>65.03225714094845</v>
      </c>
      <c r="J658" s="27">
        <v>9.438613610986515</v>
      </c>
      <c r="K658" s="27">
        <f>I658+J658</f>
        <v>74.47087075193497</v>
      </c>
      <c r="L658" s="29">
        <v>0.029030214424951264</v>
      </c>
      <c r="M658" s="29">
        <v>0.21333089311859443</v>
      </c>
      <c r="N658" s="29">
        <v>0.8662884333821377</v>
      </c>
      <c r="O658" s="30">
        <v>0.18201</v>
      </c>
      <c r="P658" s="27">
        <v>20.437113402061854</v>
      </c>
      <c r="Q658" s="27">
        <v>0.0478698454062047</v>
      </c>
      <c r="R658" s="26"/>
      <c r="S658" s="26"/>
    </row>
    <row r="659" spans="2:4" ht="16.5" thickBot="1">
      <c r="B659" s="8"/>
      <c r="D659" s="71"/>
    </row>
    <row r="660" spans="1:19" ht="15.75">
      <c r="A660" s="17">
        <v>38491</v>
      </c>
      <c r="B660" s="19">
        <v>2.7</v>
      </c>
      <c r="C660" s="18">
        <v>0</v>
      </c>
      <c r="D660" s="39">
        <v>15.5</v>
      </c>
      <c r="E660" s="81">
        <v>8.6</v>
      </c>
      <c r="F660" s="19">
        <v>23.60732945764957</v>
      </c>
      <c r="G660" s="19">
        <v>4.305045749448451</v>
      </c>
      <c r="H660" s="19">
        <v>39.86004892095242</v>
      </c>
      <c r="I660" s="19">
        <v>71.05317838431513</v>
      </c>
      <c r="J660" s="19">
        <v>3.901071582290693</v>
      </c>
      <c r="K660" s="19">
        <f>I660+J660</f>
        <v>74.95424996660583</v>
      </c>
      <c r="L660" s="20">
        <v>0.06433723196881093</v>
      </c>
      <c r="M660" s="20">
        <v>0.24647812971342384</v>
      </c>
      <c r="N660" s="20">
        <v>0.5815912518853695</v>
      </c>
      <c r="O660" s="21">
        <v>0.17662</v>
      </c>
      <c r="P660" s="19">
        <v>8.219555199358846</v>
      </c>
      <c r="Q660" s="19">
        <v>0.22671834553010478</v>
      </c>
      <c r="R660" s="36">
        <v>776.8594864479315</v>
      </c>
      <c r="S660" s="18">
        <v>8.01</v>
      </c>
    </row>
    <row r="661" spans="1:19" ht="15.75">
      <c r="A661" s="3"/>
      <c r="B661" s="23"/>
      <c r="C661" s="1">
        <v>1</v>
      </c>
      <c r="D661" s="40">
        <v>15.4</v>
      </c>
      <c r="E661" s="82">
        <v>8.34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>
      <c r="A662" s="3"/>
      <c r="B662" s="23"/>
      <c r="C662" s="1">
        <v>2</v>
      </c>
      <c r="D662" s="40">
        <v>15.4</v>
      </c>
      <c r="E662" s="82">
        <v>8.11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>
      <c r="A663" s="3"/>
      <c r="B663" s="23"/>
      <c r="C663" s="1">
        <v>3</v>
      </c>
      <c r="D663" s="40">
        <v>15.2</v>
      </c>
      <c r="E663" s="82">
        <v>7.76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>
      <c r="A664" s="3"/>
      <c r="B664" s="23"/>
      <c r="C664" s="1">
        <v>4</v>
      </c>
      <c r="D664" s="40">
        <v>15</v>
      </c>
      <c r="E664" s="82">
        <v>7.21</v>
      </c>
      <c r="F664" s="23">
        <v>30.164103318860846</v>
      </c>
      <c r="G664" s="23">
        <v>5.474985648476511</v>
      </c>
      <c r="H664" s="23">
        <v>38.65002941449671</v>
      </c>
      <c r="I664" s="23">
        <v>71.76336138444871</v>
      </c>
      <c r="J664" s="23">
        <v>3.7867892604301177</v>
      </c>
      <c r="K664" s="23">
        <f>I664+J664</f>
        <v>75.55015064487883</v>
      </c>
      <c r="L664" s="24">
        <v>0.07139863547758285</v>
      </c>
      <c r="M664" s="24">
        <v>0.2829034690799397</v>
      </c>
      <c r="N664" s="24">
        <v>0.5961613876319759</v>
      </c>
      <c r="O664" s="25">
        <v>0.17743</v>
      </c>
      <c r="P664" s="23">
        <v>2.2725706271288315</v>
      </c>
      <c r="Q664" s="23">
        <v>0</v>
      </c>
      <c r="R664" s="37">
        <v>776.8594864479315</v>
      </c>
      <c r="S664" s="1">
        <v>7.97</v>
      </c>
    </row>
    <row r="665" spans="1:19" ht="15.75">
      <c r="A665" s="3"/>
      <c r="B665" s="23"/>
      <c r="C665" s="1">
        <v>5</v>
      </c>
      <c r="D665" s="40">
        <v>14.9</v>
      </c>
      <c r="E665" s="82">
        <v>6.94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>
      <c r="A666" s="3"/>
      <c r="B666" s="23"/>
      <c r="C666" s="1">
        <v>6</v>
      </c>
      <c r="D666" s="40">
        <v>14.9</v>
      </c>
      <c r="E666" s="82">
        <v>6.94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6.5" thickBot="1">
      <c r="A667" s="28"/>
      <c r="B667" s="27"/>
      <c r="C667" s="26">
        <v>7</v>
      </c>
      <c r="D667" s="41">
        <v>14.7</v>
      </c>
      <c r="E667" s="83">
        <v>6.98</v>
      </c>
      <c r="F667" s="27">
        <v>30.831922878799027</v>
      </c>
      <c r="G667" s="27">
        <v>5.891334366991835</v>
      </c>
      <c r="H667" s="27">
        <v>38.59677369415117</v>
      </c>
      <c r="I667" s="27">
        <v>71.02423675735044</v>
      </c>
      <c r="J667" s="27">
        <v>6.142786113955802</v>
      </c>
      <c r="K667" s="27">
        <f>I667+J667</f>
        <v>77.16702287130624</v>
      </c>
      <c r="L667" s="29">
        <v>0.07375243664717351</v>
      </c>
      <c r="M667" s="29">
        <v>0.27561840120663644</v>
      </c>
      <c r="N667" s="29">
        <v>1.2202488687782806</v>
      </c>
      <c r="O667" s="30">
        <v>0.17807</v>
      </c>
      <c r="P667" s="27">
        <v>3.5055099178521334</v>
      </c>
      <c r="Q667" s="27">
        <v>0.11335917276505234</v>
      </c>
      <c r="R667" s="38">
        <v>776.8594864479315</v>
      </c>
      <c r="S667" s="26">
        <v>7.94</v>
      </c>
    </row>
    <row r="668" spans="2:4" ht="16.5" thickBot="1">
      <c r="B668" s="8"/>
      <c r="D668" s="71"/>
    </row>
    <row r="669" spans="1:19" ht="15.75">
      <c r="A669" s="17">
        <v>38497</v>
      </c>
      <c r="B669" s="19">
        <v>4.1</v>
      </c>
      <c r="C669" s="18">
        <v>0</v>
      </c>
      <c r="D669" s="39">
        <v>16.5</v>
      </c>
      <c r="E669" s="81">
        <v>8.7</v>
      </c>
      <c r="F669" s="19">
        <v>73.77049180327869</v>
      </c>
      <c r="G669" s="19">
        <v>5.10269121813031</v>
      </c>
      <c r="H669" s="19">
        <v>39.99251193410502</v>
      </c>
      <c r="I669" s="19">
        <v>79.85136994870511</v>
      </c>
      <c r="J669" s="19">
        <v>5.043362942574751</v>
      </c>
      <c r="K669" s="19">
        <f>I669+J669</f>
        <v>84.89473289127986</v>
      </c>
      <c r="L669" s="20">
        <v>0.09258284600389864</v>
      </c>
      <c r="M669" s="20">
        <v>0.27865384615384614</v>
      </c>
      <c r="N669" s="20">
        <v>0.6740088757396451</v>
      </c>
      <c r="O669" s="21">
        <v>0.17346</v>
      </c>
      <c r="P669" s="19">
        <v>10.01284222704025</v>
      </c>
      <c r="Q669" s="19">
        <v>0.2539416507288591</v>
      </c>
      <c r="R669" s="36">
        <v>778.043916486681</v>
      </c>
      <c r="S669" s="18">
        <v>8.23</v>
      </c>
    </row>
    <row r="670" spans="1:19" ht="15.75">
      <c r="A670" s="3"/>
      <c r="B670" s="23"/>
      <c r="C670" s="1">
        <v>1</v>
      </c>
      <c r="D670" s="40">
        <v>16.3</v>
      </c>
      <c r="E670" s="82">
        <v>8.7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>
      <c r="A671" s="3"/>
      <c r="B671" s="23"/>
      <c r="C671" s="1">
        <v>2</v>
      </c>
      <c r="D671" s="40">
        <v>16.3</v>
      </c>
      <c r="E671" s="82">
        <v>8.7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>
      <c r="A672" s="3"/>
      <c r="B672" s="23"/>
      <c r="C672" s="1">
        <v>3</v>
      </c>
      <c r="D672" s="40">
        <v>16.3</v>
      </c>
      <c r="E672" s="82">
        <v>8.7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>
      <c r="A673" s="3"/>
      <c r="B673" s="23"/>
      <c r="C673" s="1">
        <v>4</v>
      </c>
      <c r="D673" s="40">
        <v>16.3</v>
      </c>
      <c r="E673" s="82">
        <v>8.7</v>
      </c>
      <c r="F673" s="23">
        <v>28.55812220566319</v>
      </c>
      <c r="G673" s="23">
        <v>5.623229461756374</v>
      </c>
      <c r="H673" s="23">
        <v>39.38597859661165</v>
      </c>
      <c r="I673" s="23">
        <v>73.02264481421243</v>
      </c>
      <c r="J673" s="23">
        <v>2.452996371825347</v>
      </c>
      <c r="K673" s="23">
        <f>I673+J673</f>
        <v>75.47564118603778</v>
      </c>
      <c r="L673" s="24">
        <v>0.10670565302144251</v>
      </c>
      <c r="M673" s="24">
        <v>0.3072337278106509</v>
      </c>
      <c r="N673" s="24">
        <v>0.5001479289940829</v>
      </c>
      <c r="O673" s="25">
        <v>0.17407</v>
      </c>
      <c r="P673" s="23">
        <v>4.294933437646951</v>
      </c>
      <c r="Q673" s="23">
        <v>0.6787167755844051</v>
      </c>
      <c r="R673" s="37">
        <v>779.0583153347732</v>
      </c>
      <c r="S673" s="1">
        <v>8.22</v>
      </c>
    </row>
    <row r="674" spans="1:19" ht="15.75">
      <c r="A674" s="3"/>
      <c r="B674" s="23"/>
      <c r="C674" s="1">
        <v>5</v>
      </c>
      <c r="D674" s="40">
        <v>16.2</v>
      </c>
      <c r="E674" s="82">
        <v>8.7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>
      <c r="A675" s="3"/>
      <c r="B675" s="23"/>
      <c r="C675" s="1">
        <v>6</v>
      </c>
      <c r="D675" s="40">
        <v>16.2</v>
      </c>
      <c r="E675" s="82">
        <v>8.6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6.5" thickBot="1">
      <c r="A676" s="28"/>
      <c r="B676" s="27"/>
      <c r="C676" s="26">
        <v>7</v>
      </c>
      <c r="D676" s="41">
        <v>16.2</v>
      </c>
      <c r="E676" s="83">
        <v>8.5</v>
      </c>
      <c r="F676" s="27">
        <v>28.33457526080477</v>
      </c>
      <c r="G676" s="27">
        <v>5.649787535410765</v>
      </c>
      <c r="H676" s="27">
        <v>39.37849053071667</v>
      </c>
      <c r="I676" s="27">
        <v>73.8926560740648</v>
      </c>
      <c r="J676" s="27">
        <v>1.893456774677843</v>
      </c>
      <c r="K676" s="27">
        <f>I676+J676</f>
        <v>75.78611284874265</v>
      </c>
      <c r="L676" s="29">
        <v>0.10199805068226123</v>
      </c>
      <c r="M676" s="29">
        <v>0.3143786982248521</v>
      </c>
      <c r="N676" s="29">
        <v>0.5144378698224852</v>
      </c>
      <c r="O676" s="30">
        <v>0.1745</v>
      </c>
      <c r="P676" s="27">
        <v>2.0291176482827784</v>
      </c>
      <c r="Q676" s="27">
        <v>0.8033790404876633</v>
      </c>
      <c r="R676" s="38">
        <v>777.0295176385889</v>
      </c>
      <c r="S676" s="26">
        <v>8.28</v>
      </c>
    </row>
    <row r="677" spans="2:4" ht="16.5" thickBot="1">
      <c r="B677" s="8"/>
      <c r="D677" s="71"/>
    </row>
    <row r="678" spans="1:19" ht="15.75">
      <c r="A678" s="17">
        <v>38504</v>
      </c>
      <c r="B678" s="19">
        <v>5.9</v>
      </c>
      <c r="C678" s="18">
        <v>0</v>
      </c>
      <c r="D678" s="39">
        <v>19.7</v>
      </c>
      <c r="E678" s="81">
        <v>9.1</v>
      </c>
      <c r="F678" s="19">
        <v>30.89054143160671</v>
      </c>
      <c r="G678" s="19">
        <v>4.466642228739003</v>
      </c>
      <c r="H678" s="19">
        <v>39.569268537633214</v>
      </c>
      <c r="I678" s="19">
        <v>70.67175160641587</v>
      </c>
      <c r="J678" s="19">
        <v>1.4813116201500958</v>
      </c>
      <c r="K678" s="19">
        <f>I678+J678</f>
        <v>72.15306322656596</v>
      </c>
      <c r="L678" s="20">
        <v>0.034434410646387845</v>
      </c>
      <c r="M678" s="20">
        <v>0.19487031700288182</v>
      </c>
      <c r="N678" s="20">
        <v>0.3735014409221902</v>
      </c>
      <c r="O678" s="21">
        <v>0.1796</v>
      </c>
      <c r="P678" s="19">
        <v>2.1804403643763446</v>
      </c>
      <c r="Q678" s="19">
        <v>0.5870285393759589</v>
      </c>
      <c r="R678" s="18"/>
      <c r="S678" s="18">
        <v>8.25</v>
      </c>
    </row>
    <row r="679" spans="1:19" ht="15.75">
      <c r="A679" s="3"/>
      <c r="B679" s="23"/>
      <c r="C679" s="1">
        <v>1</v>
      </c>
      <c r="D679" s="40">
        <v>19.4</v>
      </c>
      <c r="E679" s="82">
        <v>9.2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>
      <c r="A680" s="3"/>
      <c r="B680" s="1"/>
      <c r="C680" s="1">
        <v>2</v>
      </c>
      <c r="D680" s="40">
        <v>19.2</v>
      </c>
      <c r="E680" s="82">
        <v>9.1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>
      <c r="A681" s="3"/>
      <c r="B681" s="23"/>
      <c r="C681" s="1">
        <v>3</v>
      </c>
      <c r="D681" s="40">
        <v>18.8</v>
      </c>
      <c r="E681" s="82">
        <v>8.9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>
      <c r="A682" s="3"/>
      <c r="B682" s="23"/>
      <c r="C682" s="1">
        <v>4</v>
      </c>
      <c r="D682" s="40">
        <v>18.5</v>
      </c>
      <c r="E682" s="82">
        <v>8.2</v>
      </c>
      <c r="F682" s="23">
        <v>31.423547512638283</v>
      </c>
      <c r="G682" s="23">
        <v>3.7793255131964814</v>
      </c>
      <c r="H682" s="23">
        <v>39.679617127589005</v>
      </c>
      <c r="I682" s="23">
        <v>69.6034237504292</v>
      </c>
      <c r="J682" s="23">
        <v>4.262201402854761</v>
      </c>
      <c r="K682" s="23">
        <f>I682+J682</f>
        <v>73.86562515328396</v>
      </c>
      <c r="L682" s="24">
        <v>0.08723384030418253</v>
      </c>
      <c r="M682" s="24">
        <v>0.3479827089337175</v>
      </c>
      <c r="N682" s="24">
        <v>0.5335734870317003</v>
      </c>
      <c r="O682" s="25">
        <v>0.18307</v>
      </c>
      <c r="P682" s="23">
        <v>8.498144410551767</v>
      </c>
      <c r="Q682" s="23">
        <v>0.7479735894195485</v>
      </c>
      <c r="R682" s="1"/>
      <c r="S682" s="1">
        <v>8.18</v>
      </c>
    </row>
    <row r="683" spans="1:19" ht="15.75">
      <c r="A683" s="3"/>
      <c r="B683" s="23"/>
      <c r="C683" s="1">
        <v>5</v>
      </c>
      <c r="D683" s="40">
        <v>18.3</v>
      </c>
      <c r="E683" s="82">
        <v>8.1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>
      <c r="A684" s="3"/>
      <c r="B684" s="23"/>
      <c r="C684" s="1">
        <v>6</v>
      </c>
      <c r="D684" s="40">
        <v>18.1</v>
      </c>
      <c r="E684" s="82">
        <v>7.1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6.5" thickBot="1">
      <c r="A685" s="28"/>
      <c r="B685" s="27"/>
      <c r="C685" s="26">
        <v>7</v>
      </c>
      <c r="D685" s="41">
        <v>17.7</v>
      </c>
      <c r="E685" s="83">
        <v>6.3</v>
      </c>
      <c r="F685" s="27">
        <v>41.12755513224411</v>
      </c>
      <c r="G685" s="27">
        <v>8.607038123167156</v>
      </c>
      <c r="H685" s="27">
        <v>37.54331802091664</v>
      </c>
      <c r="I685" s="27">
        <v>75.34090351694708</v>
      </c>
      <c r="J685" s="27">
        <v>2.4737823122578115</v>
      </c>
      <c r="K685" s="27">
        <f>I685+J685</f>
        <v>77.81468582920489</v>
      </c>
      <c r="L685" s="29">
        <v>0.11707699619771866</v>
      </c>
      <c r="M685" s="29">
        <v>0.38974063400576364</v>
      </c>
      <c r="N685" s="29">
        <v>0.46629682997118155</v>
      </c>
      <c r="O685" s="30">
        <v>0.18898</v>
      </c>
      <c r="P685" s="27">
        <v>2.9622098950899076</v>
      </c>
      <c r="Q685" s="27">
        <v>0.5494373897588041</v>
      </c>
      <c r="R685" s="26"/>
      <c r="S685" s="26">
        <v>8.04</v>
      </c>
    </row>
    <row r="686" spans="2:4" ht="16.5" thickBot="1">
      <c r="B686" s="8"/>
      <c r="D686" s="71"/>
    </row>
    <row r="687" spans="1:19" ht="15.75">
      <c r="A687" s="17">
        <v>38511</v>
      </c>
      <c r="B687" s="19">
        <v>3.6</v>
      </c>
      <c r="C687" s="18">
        <v>0</v>
      </c>
      <c r="D687" s="39">
        <v>24.2</v>
      </c>
      <c r="E687" s="81">
        <v>10.4</v>
      </c>
      <c r="F687" s="19">
        <v>36.41891395400103</v>
      </c>
      <c r="G687" s="19">
        <v>1.1334363730036063</v>
      </c>
      <c r="H687" s="19">
        <v>41.28553927824001</v>
      </c>
      <c r="I687" s="19">
        <v>69.12702094826977</v>
      </c>
      <c r="J687" s="19">
        <v>4.622323472753129</v>
      </c>
      <c r="K687" s="19">
        <f>I687+J687</f>
        <v>73.7493444210229</v>
      </c>
      <c r="L687" s="20">
        <v>0.05806818181818182</v>
      </c>
      <c r="M687" s="20">
        <v>0.3409411764705882</v>
      </c>
      <c r="N687" s="20">
        <v>0.644</v>
      </c>
      <c r="O687" s="21">
        <v>0.16913</v>
      </c>
      <c r="P687" s="19">
        <v>9.076744186046513</v>
      </c>
      <c r="Q687" s="19"/>
      <c r="R687" s="36"/>
      <c r="S687" s="18">
        <v>8.42</v>
      </c>
    </row>
    <row r="688" spans="1:19" ht="15.75">
      <c r="A688" s="3"/>
      <c r="B688" s="23"/>
      <c r="C688" s="1">
        <v>1</v>
      </c>
      <c r="D688" s="40">
        <v>24.3</v>
      </c>
      <c r="E688" s="82">
        <v>10.3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75">
      <c r="A689" s="3"/>
      <c r="B689" s="23"/>
      <c r="C689" s="1">
        <v>2</v>
      </c>
      <c r="D689" s="40">
        <v>24.3</v>
      </c>
      <c r="E689" s="82">
        <v>10.3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75">
      <c r="A690" s="3"/>
      <c r="B690" s="23"/>
      <c r="C690" s="1">
        <v>3</v>
      </c>
      <c r="D690" s="40">
        <v>23.7</v>
      </c>
      <c r="E690" s="82">
        <v>9.5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75">
      <c r="A691" s="3"/>
      <c r="B691" s="23"/>
      <c r="C691" s="1">
        <v>4</v>
      </c>
      <c r="D691" s="40">
        <v>22.9</v>
      </c>
      <c r="E691" s="82">
        <v>7.4</v>
      </c>
      <c r="F691" s="23">
        <v>37.17392901756191</v>
      </c>
      <c r="G691" s="23">
        <v>1.7980422462648118</v>
      </c>
      <c r="H691" s="23">
        <v>41.614772089224644</v>
      </c>
      <c r="I691" s="23">
        <v>71.93491613632008</v>
      </c>
      <c r="J691" s="23">
        <v>5.302058013696557</v>
      </c>
      <c r="K691" s="23">
        <f>I691+J691</f>
        <v>77.23697415001664</v>
      </c>
      <c r="L691" s="24">
        <v>0.07715909090909091</v>
      </c>
      <c r="M691" s="24">
        <v>0.36461764705882355</v>
      </c>
      <c r="N691" s="24">
        <v>0.6818823529411764</v>
      </c>
      <c r="O691" s="25">
        <v>0.17012</v>
      </c>
      <c r="P691" s="23">
        <v>9.351724137931036</v>
      </c>
      <c r="Q691" s="23"/>
      <c r="R691" s="1"/>
      <c r="S691" s="1">
        <v>8.18</v>
      </c>
    </row>
    <row r="692" spans="1:19" ht="15.75">
      <c r="A692" s="3"/>
      <c r="B692" s="23"/>
      <c r="C692" s="1">
        <v>5</v>
      </c>
      <c r="D692" s="40">
        <v>20.3</v>
      </c>
      <c r="E692" s="82">
        <v>6.3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75">
      <c r="A693" s="3"/>
      <c r="B693" s="23"/>
      <c r="C693" s="1">
        <v>6</v>
      </c>
      <c r="D693" s="40">
        <v>18.9</v>
      </c>
      <c r="E693" s="82">
        <v>4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6.5" thickBot="1">
      <c r="A694" s="28"/>
      <c r="B694" s="27"/>
      <c r="C694" s="26">
        <v>7</v>
      </c>
      <c r="D694" s="41">
        <v>18.5</v>
      </c>
      <c r="E694" s="83">
        <v>4</v>
      </c>
      <c r="F694" s="27">
        <v>58.47417150415167</v>
      </c>
      <c r="G694" s="27">
        <v>10.927357032457497</v>
      </c>
      <c r="H694" s="27">
        <v>32.402633862487875</v>
      </c>
      <c r="I694" s="27">
        <v>76.69668882187416</v>
      </c>
      <c r="J694" s="27">
        <v>5.620442465380387</v>
      </c>
      <c r="K694" s="27">
        <f>I694+J694</f>
        <v>82.31713128725455</v>
      </c>
      <c r="L694" s="29">
        <v>0.1415909090909091</v>
      </c>
      <c r="M694" s="29">
        <v>0.3977647058823529</v>
      </c>
      <c r="N694" s="29">
        <v>0.9588970588235295</v>
      </c>
      <c r="O694" s="30">
        <v>0.17667</v>
      </c>
      <c r="P694" s="27">
        <v>6.158620689655172</v>
      </c>
      <c r="Q694" s="27"/>
      <c r="R694" s="26"/>
      <c r="S694" s="26">
        <v>7.86</v>
      </c>
    </row>
    <row r="695" spans="2:4" ht="16.5" thickBot="1">
      <c r="B695" s="8"/>
      <c r="D695" s="71"/>
    </row>
    <row r="696" spans="1:19" ht="15.75">
      <c r="A696" s="17">
        <v>38518</v>
      </c>
      <c r="B696" s="19">
        <v>3.5</v>
      </c>
      <c r="C696" s="18">
        <v>0</v>
      </c>
      <c r="D696" s="39">
        <v>25.7</v>
      </c>
      <c r="E696" s="81">
        <v>8</v>
      </c>
      <c r="F696" s="19">
        <v>47.415689149560116</v>
      </c>
      <c r="G696" s="19">
        <v>4.996486296556571</v>
      </c>
      <c r="H696" s="19">
        <v>42.53541220829513</v>
      </c>
      <c r="I696" s="19">
        <v>76.56839461411089</v>
      </c>
      <c r="J696" s="19">
        <v>4.689384694068737</v>
      </c>
      <c r="K696" s="19">
        <f>I696+J696</f>
        <v>81.25777930817962</v>
      </c>
      <c r="L696" s="20">
        <v>0.09656909788867564</v>
      </c>
      <c r="M696" s="20">
        <v>0.4134094151212554</v>
      </c>
      <c r="N696" s="20">
        <v>0.7831811697574893</v>
      </c>
      <c r="O696" s="21">
        <v>0.18983</v>
      </c>
      <c r="P696" s="19">
        <v>8.4972</v>
      </c>
      <c r="Q696" s="19">
        <v>0.21457940335160278</v>
      </c>
      <c r="R696" s="36"/>
      <c r="S696" s="18">
        <v>8.27</v>
      </c>
    </row>
    <row r="697" spans="1:19" ht="15.75">
      <c r="A697" s="3"/>
      <c r="B697" s="23"/>
      <c r="C697" s="1">
        <v>1</v>
      </c>
      <c r="D697" s="40">
        <v>25.9</v>
      </c>
      <c r="E697" s="82">
        <v>8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75">
      <c r="A698" s="3"/>
      <c r="B698" s="23"/>
      <c r="C698" s="1">
        <v>2</v>
      </c>
      <c r="D698" s="40">
        <v>25.9</v>
      </c>
      <c r="E698" s="82">
        <v>8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75">
      <c r="A699" s="3"/>
      <c r="B699" s="23"/>
      <c r="C699" s="1">
        <v>3</v>
      </c>
      <c r="D699" s="40">
        <v>25.9</v>
      </c>
      <c r="E699" s="82">
        <v>8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75">
      <c r="A700" s="3"/>
      <c r="B700" s="23"/>
      <c r="C700" s="1">
        <v>4</v>
      </c>
      <c r="D700" s="40">
        <v>26</v>
      </c>
      <c r="E700" s="82">
        <v>7.8</v>
      </c>
      <c r="F700" s="23">
        <v>47.030791788856305</v>
      </c>
      <c r="G700" s="23">
        <v>6.050597329585383</v>
      </c>
      <c r="H700" s="23">
        <v>41.82079894018139</v>
      </c>
      <c r="I700" s="23">
        <v>75.56271806116094</v>
      </c>
      <c r="J700" s="23">
        <v>3.8338000496255296</v>
      </c>
      <c r="K700" s="23">
        <f>I700+J700</f>
        <v>79.39651811078646</v>
      </c>
      <c r="L700" s="24">
        <v>0.14292226487523996</v>
      </c>
      <c r="M700" s="24">
        <v>0.4593437945791726</v>
      </c>
      <c r="N700" s="24">
        <v>0.6706419400855921</v>
      </c>
      <c r="O700" s="25">
        <v>0.17827</v>
      </c>
      <c r="P700" s="23">
        <v>5.23328</v>
      </c>
      <c r="Q700" s="23">
        <v>0.0677619168478746</v>
      </c>
      <c r="R700" s="1"/>
      <c r="S700" s="24">
        <v>8.3</v>
      </c>
    </row>
    <row r="701" spans="1:19" ht="15.75">
      <c r="A701" s="3"/>
      <c r="B701" s="23"/>
      <c r="C701" s="1">
        <v>5</v>
      </c>
      <c r="D701" s="40">
        <v>26</v>
      </c>
      <c r="E701" s="82">
        <v>7.7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75">
      <c r="A702" s="3"/>
      <c r="B702" s="23"/>
      <c r="C702" s="1">
        <v>6</v>
      </c>
      <c r="D702" s="40">
        <v>21.9</v>
      </c>
      <c r="E702" s="82">
        <v>4.2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6.5" thickBot="1">
      <c r="A703" s="28"/>
      <c r="B703" s="27"/>
      <c r="C703" s="26">
        <v>7</v>
      </c>
      <c r="D703" s="41">
        <v>20</v>
      </c>
      <c r="E703" s="83">
        <v>2.7</v>
      </c>
      <c r="F703" s="27">
        <v>67.81524926686218</v>
      </c>
      <c r="G703" s="27">
        <v>20.18181818181818</v>
      </c>
      <c r="H703" s="27">
        <v>28.70299602568023</v>
      </c>
      <c r="I703" s="27">
        <v>80.57742848606689</v>
      </c>
      <c r="J703" s="27">
        <v>7.827186688204821</v>
      </c>
      <c r="K703" s="27">
        <f>I703+J703</f>
        <v>88.40461517427171</v>
      </c>
      <c r="L703" s="29">
        <v>0.6458541266794625</v>
      </c>
      <c r="M703" s="29">
        <v>1.157546362339515</v>
      </c>
      <c r="N703" s="29">
        <v>1.6191868758915837</v>
      </c>
      <c r="O703" s="30">
        <v>0.2112</v>
      </c>
      <c r="P703" s="27">
        <v>5.547999999999999</v>
      </c>
      <c r="Q703" s="27">
        <v>0.06023281497588854</v>
      </c>
      <c r="R703" s="26"/>
      <c r="S703" s="26">
        <v>7.81</v>
      </c>
    </row>
    <row r="704" spans="2:4" ht="16.5" thickBot="1">
      <c r="B704" s="8"/>
      <c r="D704" s="71"/>
    </row>
    <row r="705" spans="1:19" ht="15.75">
      <c r="A705" s="17">
        <v>38525</v>
      </c>
      <c r="B705" s="18" t="s">
        <v>1</v>
      </c>
      <c r="C705" s="18">
        <v>0</v>
      </c>
      <c r="D705" s="39">
        <v>23.4</v>
      </c>
      <c r="E705" s="81">
        <v>8.9</v>
      </c>
      <c r="F705" s="19">
        <v>62.80112762685802</v>
      </c>
      <c r="G705" s="19">
        <v>5.152354570637119</v>
      </c>
      <c r="H705" s="19">
        <v>36.21400758274413</v>
      </c>
      <c r="I705" s="19">
        <v>71.1474915884096</v>
      </c>
      <c r="J705" s="19">
        <v>6.113167277657811</v>
      </c>
      <c r="K705" s="19">
        <f>I705+J705</f>
        <v>77.2606588660674</v>
      </c>
      <c r="L705" s="20">
        <v>0.04962328767123288</v>
      </c>
      <c r="M705" s="20">
        <v>0.3630161054172768</v>
      </c>
      <c r="N705" s="20">
        <v>0.7826061493411423</v>
      </c>
      <c r="O705" s="21">
        <v>0.17125</v>
      </c>
      <c r="P705" s="19">
        <v>8.4266</v>
      </c>
      <c r="Q705" s="19">
        <v>-0.44667797347249416</v>
      </c>
      <c r="R705" s="36"/>
      <c r="S705" s="18">
        <v>8.02</v>
      </c>
    </row>
    <row r="706" spans="1:19" ht="15.75">
      <c r="A706" s="3"/>
      <c r="B706" s="23"/>
      <c r="C706" s="1">
        <v>1</v>
      </c>
      <c r="D706" s="40">
        <v>23.5</v>
      </c>
      <c r="E706" s="82">
        <v>8.9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75">
      <c r="A707" s="3"/>
      <c r="B707" s="23"/>
      <c r="C707" s="1">
        <v>2</v>
      </c>
      <c r="D707" s="40">
        <v>23.6</v>
      </c>
      <c r="E707" s="82">
        <v>8.8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75">
      <c r="A708" s="3"/>
      <c r="B708" s="23"/>
      <c r="C708" s="1">
        <v>3</v>
      </c>
      <c r="D708" s="40">
        <v>23.7</v>
      </c>
      <c r="E708" s="82">
        <v>8.6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75">
      <c r="A709" s="3"/>
      <c r="B709" s="23"/>
      <c r="C709" s="1">
        <v>4</v>
      </c>
      <c r="D709" s="40">
        <v>23.6</v>
      </c>
      <c r="E709" s="82">
        <v>8.2</v>
      </c>
      <c r="F709" s="23">
        <v>62.91096141173026</v>
      </c>
      <c r="G709" s="23">
        <v>5.263157894736842</v>
      </c>
      <c r="H709" s="23">
        <v>36.1935136796803</v>
      </c>
      <c r="I709" s="23">
        <v>72.48305127303772</v>
      </c>
      <c r="J709" s="23">
        <v>5.883719178426153</v>
      </c>
      <c r="K709" s="23">
        <f>I709+J709</f>
        <v>78.36677045146386</v>
      </c>
      <c r="L709" s="24">
        <v>0.1086986301369863</v>
      </c>
      <c r="M709" s="24">
        <v>0.5138799414348463</v>
      </c>
      <c r="N709" s="24">
        <v>0.9924011713030748</v>
      </c>
      <c r="O709" s="25">
        <v>0.17155</v>
      </c>
      <c r="P709" s="23">
        <v>5.773199999999999</v>
      </c>
      <c r="Q709" s="23">
        <v>-0.588802783213742</v>
      </c>
      <c r="R709" s="1"/>
      <c r="S709" s="1">
        <v>7.95</v>
      </c>
    </row>
    <row r="710" spans="1:19" ht="15.75">
      <c r="A710" s="3"/>
      <c r="B710" s="23"/>
      <c r="C710" s="1">
        <v>5</v>
      </c>
      <c r="D710" s="40">
        <v>22.9</v>
      </c>
      <c r="E710" s="82">
        <v>6.3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75">
      <c r="A711" s="3"/>
      <c r="B711" s="23"/>
      <c r="C711" s="1">
        <v>6</v>
      </c>
      <c r="D711" s="40">
        <v>22.3</v>
      </c>
      <c r="E711" s="82">
        <v>3.4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6.5" thickBot="1">
      <c r="A712" s="28"/>
      <c r="B712" s="27"/>
      <c r="C712" s="26">
        <v>7</v>
      </c>
      <c r="D712" s="41">
        <v>20.9</v>
      </c>
      <c r="E712" s="41">
        <v>1</v>
      </c>
      <c r="F712" s="27">
        <v>71.05513656000586</v>
      </c>
      <c r="G712" s="27">
        <v>10.80332409972299</v>
      </c>
      <c r="H712" s="27">
        <v>30.215698329746903</v>
      </c>
      <c r="I712" s="27">
        <v>76.78727464470447</v>
      </c>
      <c r="J712" s="27">
        <v>3.9218852006227096</v>
      </c>
      <c r="K712" s="27">
        <f>I712+J712</f>
        <v>80.70915984532718</v>
      </c>
      <c r="L712" s="29">
        <v>0.1866780821917808</v>
      </c>
      <c r="M712" s="29">
        <v>0.525666178623719</v>
      </c>
      <c r="N712" s="29">
        <v>0.7661054172767205</v>
      </c>
      <c r="O712" s="30">
        <v>0.17647</v>
      </c>
      <c r="P712" s="27">
        <v>3.4112</v>
      </c>
      <c r="Q712" s="27">
        <v>-0.588802783213742</v>
      </c>
      <c r="R712" s="26"/>
      <c r="S712" s="26">
        <v>7.85</v>
      </c>
    </row>
    <row r="713" spans="2:4" ht="16.5" thickBot="1">
      <c r="B713" s="8"/>
      <c r="D713" s="71"/>
    </row>
    <row r="714" spans="1:19" ht="15.75">
      <c r="A714" s="17">
        <v>38532</v>
      </c>
      <c r="B714" s="19">
        <v>2.65</v>
      </c>
      <c r="C714" s="18">
        <v>0</v>
      </c>
      <c r="D714" s="39">
        <v>27</v>
      </c>
      <c r="E714" s="81">
        <v>9.7</v>
      </c>
      <c r="F714" s="19">
        <v>83.87870025112244</v>
      </c>
      <c r="G714" s="19">
        <v>3.3590304662514736</v>
      </c>
      <c r="H714" s="19">
        <v>31.17747514997592</v>
      </c>
      <c r="I714" s="19">
        <v>69.03028700983134</v>
      </c>
      <c r="J714" s="19">
        <v>6.932614199005684</v>
      </c>
      <c r="K714" s="19">
        <f>I714+J714</f>
        <v>75.96290120883702</v>
      </c>
      <c r="L714" s="20">
        <v>0.12986472945891786</v>
      </c>
      <c r="M714" s="20">
        <v>0.45</v>
      </c>
      <c r="N714" s="20">
        <v>0.9953632148377127</v>
      </c>
      <c r="O714" s="21">
        <v>0.17377</v>
      </c>
      <c r="P714" s="19">
        <v>8.215551537070525</v>
      </c>
      <c r="Q714" s="19">
        <v>0.14381677176197738</v>
      </c>
      <c r="R714" s="36">
        <v>780.4460992907801</v>
      </c>
      <c r="S714" s="18">
        <v>8.48</v>
      </c>
    </row>
    <row r="715" spans="1:19" ht="15.75">
      <c r="A715" s="3"/>
      <c r="B715" s="23"/>
      <c r="C715" s="1">
        <v>1</v>
      </c>
      <c r="D715" s="40">
        <v>27.1</v>
      </c>
      <c r="E715" s="82">
        <v>9.7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75">
      <c r="A716" s="3"/>
      <c r="B716" s="23"/>
      <c r="C716" s="1">
        <v>2</v>
      </c>
      <c r="D716" s="40">
        <v>27</v>
      </c>
      <c r="E716" s="82">
        <v>9.3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75">
      <c r="A717" s="3"/>
      <c r="B717" s="23"/>
      <c r="C717" s="1">
        <v>3</v>
      </c>
      <c r="D717" s="40">
        <v>27</v>
      </c>
      <c r="E717" s="82">
        <v>9.2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75">
      <c r="A718" s="3"/>
      <c r="B718" s="23"/>
      <c r="C718" s="1">
        <v>4</v>
      </c>
      <c r="D718" s="40">
        <v>24.3</v>
      </c>
      <c r="E718" s="82">
        <v>3.5</v>
      </c>
      <c r="F718" s="23">
        <v>84.96879993912184</v>
      </c>
      <c r="G718" s="23">
        <v>11.884867867362397</v>
      </c>
      <c r="H718" s="23">
        <v>29.669896596375555</v>
      </c>
      <c r="I718" s="23">
        <v>79.76723024837585</v>
      </c>
      <c r="J718" s="23">
        <v>3.249295946481766</v>
      </c>
      <c r="K718" s="23">
        <f>I718+J718</f>
        <v>83.01652619485762</v>
      </c>
      <c r="L718" s="24">
        <v>0.22423847695390783</v>
      </c>
      <c r="M718" s="24">
        <v>0.6594281298299846</v>
      </c>
      <c r="N718" s="24">
        <v>0.9207109737248841</v>
      </c>
      <c r="O718" s="25">
        <v>0.17984</v>
      </c>
      <c r="P718" s="23">
        <v>6.0373719107896315</v>
      </c>
      <c r="Q718" s="23">
        <v>-0.0778302529535407</v>
      </c>
      <c r="R718" s="37">
        <v>795.4354609929078</v>
      </c>
      <c r="S718" s="1">
        <v>7.99</v>
      </c>
    </row>
    <row r="719" spans="1:19" ht="15.75">
      <c r="A719" s="3"/>
      <c r="B719" s="23"/>
      <c r="C719" s="1">
        <v>5</v>
      </c>
      <c r="D719" s="40">
        <v>23.3</v>
      </c>
      <c r="E719" s="82">
        <v>1.2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75">
      <c r="A720" s="3"/>
      <c r="B720" s="23"/>
      <c r="C720" s="1">
        <v>6</v>
      </c>
      <c r="D720" s="40">
        <v>22.5</v>
      </c>
      <c r="E720" s="82">
        <v>0.3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6.5" thickBot="1">
      <c r="A721" s="28"/>
      <c r="B721" s="27"/>
      <c r="C721" s="26">
        <v>7</v>
      </c>
      <c r="D721" s="41">
        <v>21.2</v>
      </c>
      <c r="E721" s="83">
        <v>0.1</v>
      </c>
      <c r="F721" s="27">
        <v>93.72384141237347</v>
      </c>
      <c r="G721" s="27">
        <v>16.5</v>
      </c>
      <c r="H721" s="27">
        <v>24.993275323879168</v>
      </c>
      <c r="I721" s="27">
        <v>80.98496324688134</v>
      </c>
      <c r="J721" s="27">
        <v>6.521162272898261</v>
      </c>
      <c r="K721" s="27">
        <f>I721+J721</f>
        <v>87.5061255197796</v>
      </c>
      <c r="L721" s="29">
        <v>0.2629559118236473</v>
      </c>
      <c r="M721" s="29">
        <v>0.7913137557959814</v>
      </c>
      <c r="N721" s="29">
        <v>1.0799690880989181</v>
      </c>
      <c r="O721" s="30">
        <v>0.18788</v>
      </c>
      <c r="P721" s="27">
        <v>6.720916214587101</v>
      </c>
      <c r="Q721" s="27">
        <v>0.2876335435239544</v>
      </c>
      <c r="R721" s="38">
        <v>795.4354609929078</v>
      </c>
      <c r="S721" s="26">
        <v>7.81</v>
      </c>
    </row>
    <row r="722" spans="2:4" ht="16.5" thickBot="1">
      <c r="B722" s="8"/>
      <c r="D722" s="71"/>
    </row>
    <row r="723" spans="1:19" ht="15.75">
      <c r="A723" s="17">
        <v>38539</v>
      </c>
      <c r="B723" s="19">
        <v>1.9</v>
      </c>
      <c r="C723" s="18">
        <v>0</v>
      </c>
      <c r="D723" s="39">
        <v>26</v>
      </c>
      <c r="E723" s="81">
        <v>14.3</v>
      </c>
      <c r="F723" s="19">
        <v>82.95774647887325</v>
      </c>
      <c r="G723" s="19">
        <v>1.756353488621873</v>
      </c>
      <c r="H723" s="19">
        <v>7.9360568836332135</v>
      </c>
      <c r="I723" s="19">
        <v>42.15242991698757</v>
      </c>
      <c r="J723" s="19">
        <v>18.824909316290547</v>
      </c>
      <c r="K723" s="19">
        <f>I723+J723</f>
        <v>60.977339233278116</v>
      </c>
      <c r="L723" s="20">
        <v>0.16543264503441493</v>
      </c>
      <c r="M723" s="20">
        <v>0.5106864161849711</v>
      </c>
      <c r="N723" s="20">
        <v>1.7321459537572255</v>
      </c>
      <c r="O723" s="20">
        <v>0.16568</v>
      </c>
      <c r="P723" s="19">
        <v>34.50202933494073</v>
      </c>
      <c r="Q723" s="19">
        <v>0.8873665053680008</v>
      </c>
      <c r="R723" s="18"/>
      <c r="S723" s="18">
        <v>8.33</v>
      </c>
    </row>
    <row r="724" spans="1:19" ht="15.75">
      <c r="A724" s="3"/>
      <c r="B724" s="23"/>
      <c r="C724" s="1">
        <v>1</v>
      </c>
      <c r="D724" s="40">
        <v>26.2</v>
      </c>
      <c r="E724" s="82">
        <v>14.3</v>
      </c>
      <c r="F724" s="1"/>
      <c r="G724" s="2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75">
      <c r="A725" s="3"/>
      <c r="B725" s="23"/>
      <c r="C725" s="1">
        <v>2</v>
      </c>
      <c r="D725" s="40">
        <v>26.2</v>
      </c>
      <c r="E725" s="82">
        <v>14.3</v>
      </c>
      <c r="F725" s="1"/>
      <c r="G725" s="2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75">
      <c r="A726" s="3"/>
      <c r="B726" s="23"/>
      <c r="C726" s="1">
        <v>3</v>
      </c>
      <c r="D726" s="40">
        <v>26.2</v>
      </c>
      <c r="E726" s="82">
        <v>14.2</v>
      </c>
      <c r="F726" s="1"/>
      <c r="G726" s="23"/>
      <c r="H726" s="1"/>
      <c r="I726" s="1"/>
      <c r="J726" s="1"/>
      <c r="K726" s="1"/>
      <c r="L726" s="24"/>
      <c r="M726" s="24"/>
      <c r="N726" s="24"/>
      <c r="O726" s="24"/>
      <c r="P726" s="23"/>
      <c r="Q726" s="23"/>
      <c r="R726" s="1"/>
      <c r="S726" s="1"/>
    </row>
    <row r="727" spans="1:19" ht="15.75">
      <c r="A727" s="3"/>
      <c r="B727" s="23"/>
      <c r="C727" s="1">
        <v>4</v>
      </c>
      <c r="D727" s="40">
        <v>25.4</v>
      </c>
      <c r="E727" s="82">
        <v>2.9</v>
      </c>
      <c r="F727" s="23">
        <v>93.09859154929579</v>
      </c>
      <c r="G727" s="23">
        <v>5.367314246402658</v>
      </c>
      <c r="H727" s="23">
        <v>19.88620724807584</v>
      </c>
      <c r="I727" s="23">
        <v>57.49779006086223</v>
      </c>
      <c r="J727" s="23">
        <v>19.443235046078495</v>
      </c>
      <c r="K727" s="23">
        <f>I727+J727</f>
        <v>76.94102510694073</v>
      </c>
      <c r="L727" s="24">
        <v>0.17730580137659785</v>
      </c>
      <c r="M727" s="24">
        <v>0.4944002890173411</v>
      </c>
      <c r="N727" s="24">
        <v>1.7391257225433527</v>
      </c>
      <c r="O727" s="24">
        <v>0.17511</v>
      </c>
      <c r="P727" s="23">
        <v>27.07631103074142</v>
      </c>
      <c r="Q727" s="23">
        <v>2.188837379907735</v>
      </c>
      <c r="R727" s="1"/>
      <c r="S727" s="1">
        <v>7.81</v>
      </c>
    </row>
    <row r="728" spans="1:19" ht="15.75">
      <c r="A728" s="3"/>
      <c r="B728" s="23"/>
      <c r="C728" s="1">
        <v>5</v>
      </c>
      <c r="D728" s="40">
        <v>25.1</v>
      </c>
      <c r="E728" s="82">
        <v>0.7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75">
      <c r="A729" s="3"/>
      <c r="B729" s="23"/>
      <c r="C729" s="1">
        <v>6</v>
      </c>
      <c r="D729" s="40">
        <v>23.5</v>
      </c>
      <c r="E729" s="82">
        <v>0.2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6.5" thickBot="1">
      <c r="A730" s="28"/>
      <c r="B730" s="27"/>
      <c r="C730" s="26">
        <v>7</v>
      </c>
      <c r="D730" s="41">
        <v>23.4</v>
      </c>
      <c r="E730" s="83">
        <v>0.2</v>
      </c>
      <c r="F730" s="27">
        <v>124.68580715059589</v>
      </c>
      <c r="G730" s="26">
        <v>40.8</v>
      </c>
      <c r="H730" s="27">
        <v>7.549951577552373</v>
      </c>
      <c r="I730" s="27">
        <v>92.6670663184954</v>
      </c>
      <c r="J730" s="27">
        <v>13.111225982787875</v>
      </c>
      <c r="K730" s="27">
        <f>I730+J730</f>
        <v>105.77829230128327</v>
      </c>
      <c r="L730" s="29">
        <v>0.4266420845624386</v>
      </c>
      <c r="M730" s="29">
        <v>0.8340823699421966</v>
      </c>
      <c r="N730" s="29">
        <v>2.0788078034682083</v>
      </c>
      <c r="O730" s="29">
        <v>0.22438</v>
      </c>
      <c r="P730" s="27">
        <v>13.462326702833032</v>
      </c>
      <c r="Q730" s="27">
        <v>0.9109371781668382</v>
      </c>
      <c r="R730" s="26"/>
      <c r="S730" s="26">
        <v>7.61</v>
      </c>
    </row>
    <row r="731" spans="2:4" ht="16.5" thickBot="1">
      <c r="B731" s="8"/>
      <c r="D731" s="71"/>
    </row>
    <row r="732" spans="1:19" ht="15.75">
      <c r="A732" s="17">
        <v>38546</v>
      </c>
      <c r="B732" s="19">
        <v>2.1</v>
      </c>
      <c r="C732" s="18">
        <v>0</v>
      </c>
      <c r="D732" s="39">
        <v>26.7</v>
      </c>
      <c r="E732" s="81">
        <v>11.3</v>
      </c>
      <c r="F732" s="19">
        <v>87.8079270534598</v>
      </c>
      <c r="G732" s="19">
        <v>0.43325476677215</v>
      </c>
      <c r="H732" s="19">
        <v>2.6619916203592355</v>
      </c>
      <c r="I732" s="19">
        <v>37.1937098649947</v>
      </c>
      <c r="J732" s="19">
        <v>15.808704555797139</v>
      </c>
      <c r="K732" s="19">
        <f>I732+J732</f>
        <v>53.00241442079184</v>
      </c>
      <c r="L732" s="20">
        <v>0.05064823641563394</v>
      </c>
      <c r="M732" s="20">
        <v>0.6659651669085632</v>
      </c>
      <c r="N732" s="20">
        <v>1.3342670537010157</v>
      </c>
      <c r="O732" s="21">
        <v>0.16745</v>
      </c>
      <c r="P732" s="19">
        <v>18.69480563427943</v>
      </c>
      <c r="Q732" s="19"/>
      <c r="R732" s="18"/>
      <c r="S732" s="18">
        <v>8.28</v>
      </c>
    </row>
    <row r="733" spans="1:19" ht="15.75">
      <c r="A733" s="3"/>
      <c r="B733" s="23"/>
      <c r="C733" s="1">
        <v>1</v>
      </c>
      <c r="D733" s="40">
        <v>26.7</v>
      </c>
      <c r="E733" s="82">
        <v>9.4</v>
      </c>
      <c r="F733" s="1"/>
      <c r="G733" s="2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75">
      <c r="A734" s="3"/>
      <c r="B734" s="23"/>
      <c r="C734" s="1">
        <v>2</v>
      </c>
      <c r="D734" s="40">
        <v>26.7</v>
      </c>
      <c r="E734" s="82">
        <v>8.6</v>
      </c>
      <c r="F734" s="1"/>
      <c r="G734" s="2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75">
      <c r="A735" s="3"/>
      <c r="B735" s="23"/>
      <c r="C735" s="1">
        <v>3</v>
      </c>
      <c r="D735" s="40">
        <v>26.6</v>
      </c>
      <c r="E735" s="82">
        <v>8.2</v>
      </c>
      <c r="F735" s="1"/>
      <c r="G735" s="2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75">
      <c r="A736" s="3"/>
      <c r="B736" s="23"/>
      <c r="C736" s="1">
        <v>4</v>
      </c>
      <c r="D736" s="40">
        <v>26.5</v>
      </c>
      <c r="E736" s="82">
        <v>5.9</v>
      </c>
      <c r="F736" s="23">
        <v>91.45893080373556</v>
      </c>
      <c r="G736" s="23">
        <v>3.7056218068146274</v>
      </c>
      <c r="H736" s="23">
        <v>1.7012442880469862</v>
      </c>
      <c r="I736" s="23">
        <v>41.3819082772918</v>
      </c>
      <c r="J736" s="23">
        <v>16.435872478131166</v>
      </c>
      <c r="K736" s="23">
        <f>I736+J736</f>
        <v>57.817780755422966</v>
      </c>
      <c r="L736" s="24">
        <v>0.15194470924690184</v>
      </c>
      <c r="M736" s="24">
        <v>1.025820029027576</v>
      </c>
      <c r="N736" s="24">
        <v>1.810957910014514</v>
      </c>
      <c r="O736" s="25">
        <v>0.17535</v>
      </c>
      <c r="P736" s="23">
        <v>18.070504631783766</v>
      </c>
      <c r="Q736" s="23"/>
      <c r="R736" s="1"/>
      <c r="S736" s="1">
        <v>7.82</v>
      </c>
    </row>
    <row r="737" spans="1:19" ht="15.75">
      <c r="A737" s="3"/>
      <c r="B737" s="23"/>
      <c r="C737" s="1">
        <v>5</v>
      </c>
      <c r="D737" s="40">
        <v>25.6</v>
      </c>
      <c r="E737" s="82">
        <v>0.5</v>
      </c>
      <c r="F737" s="1"/>
      <c r="G737" s="2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75">
      <c r="A738" s="3"/>
      <c r="B738" s="23"/>
      <c r="C738" s="1">
        <v>6</v>
      </c>
      <c r="D738" s="40">
        <v>25.1</v>
      </c>
      <c r="E738" s="82">
        <v>0.2</v>
      </c>
      <c r="F738" s="1"/>
      <c r="G738" s="2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6.5" thickBot="1">
      <c r="A739" s="28"/>
      <c r="B739" s="27"/>
      <c r="C739" s="26">
        <v>7</v>
      </c>
      <c r="D739" s="41">
        <v>22</v>
      </c>
      <c r="E739" s="83">
        <v>0.1</v>
      </c>
      <c r="F739" s="27">
        <v>138.70689021251562</v>
      </c>
      <c r="G739" s="27">
        <v>37.88918345065024</v>
      </c>
      <c r="H739" s="27">
        <v>0.08860647333578</v>
      </c>
      <c r="I739" s="27">
        <v>90.22955958942205</v>
      </c>
      <c r="J739" s="27">
        <v>15.064430904586136</v>
      </c>
      <c r="K739" s="27">
        <f>I739+J739</f>
        <v>105.29399049400818</v>
      </c>
      <c r="L739" s="29">
        <v>1.2178598665395617</v>
      </c>
      <c r="M739" s="29">
        <v>2.133425253991292</v>
      </c>
      <c r="N739" s="29">
        <v>2.9980116110304795</v>
      </c>
      <c r="O739" s="30">
        <v>0.24849</v>
      </c>
      <c r="P739" s="27">
        <v>15.170514360644646</v>
      </c>
      <c r="Q739" s="27"/>
      <c r="R739" s="26"/>
      <c r="S739" s="26">
        <v>7.54</v>
      </c>
    </row>
    <row r="740" spans="2:4" ht="16.5" thickBot="1">
      <c r="B740" s="8"/>
      <c r="D740" s="71"/>
    </row>
    <row r="741" spans="1:19" ht="15.75">
      <c r="A741" s="17">
        <v>38553</v>
      </c>
      <c r="B741" s="19">
        <v>1.5</v>
      </c>
      <c r="C741" s="18">
        <v>0</v>
      </c>
      <c r="D741" s="39">
        <v>27.7</v>
      </c>
      <c r="E741" s="81">
        <v>10</v>
      </c>
      <c r="F741" s="19">
        <v>95.92301943198804</v>
      </c>
      <c r="G741" s="19">
        <v>0.3510537905001573</v>
      </c>
      <c r="H741" s="19">
        <v>3.065977280258082</v>
      </c>
      <c r="I741" s="19">
        <v>38.67646100886401</v>
      </c>
      <c r="J741" s="19">
        <v>14.202351544062012</v>
      </c>
      <c r="K741" s="19">
        <f>I741+J741</f>
        <v>52.87881255292602</v>
      </c>
      <c r="L741" s="20">
        <v>0.08345900094250708</v>
      </c>
      <c r="M741" s="20">
        <v>0.5400704721634955</v>
      </c>
      <c r="N741" s="20">
        <v>1.2276391825229036</v>
      </c>
      <c r="O741" s="21">
        <v>0.16856</v>
      </c>
      <c r="P741" s="19">
        <v>27.317073439130155</v>
      </c>
      <c r="Q741" s="20"/>
      <c r="R741" s="18"/>
      <c r="S741" s="18"/>
    </row>
    <row r="742" spans="1:19" ht="15.75">
      <c r="A742" s="3"/>
      <c r="B742" s="23"/>
      <c r="C742" s="1">
        <v>1</v>
      </c>
      <c r="D742" s="40">
        <v>28</v>
      </c>
      <c r="E742" s="82">
        <v>9.8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75">
      <c r="A743" s="3"/>
      <c r="B743" s="23"/>
      <c r="C743" s="1">
        <v>2</v>
      </c>
      <c r="D743" s="40">
        <v>28</v>
      </c>
      <c r="E743" s="82">
        <v>9.7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75">
      <c r="A744" s="3"/>
      <c r="B744" s="23"/>
      <c r="C744" s="1">
        <v>3</v>
      </c>
      <c r="D744" s="40">
        <v>28</v>
      </c>
      <c r="E744" s="82">
        <v>8.5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75">
      <c r="A745" s="3"/>
      <c r="B745" s="23"/>
      <c r="C745" s="1">
        <v>4</v>
      </c>
      <c r="D745" s="40">
        <v>27.8</v>
      </c>
      <c r="E745" s="82">
        <v>6.2</v>
      </c>
      <c r="F745" s="23">
        <v>100.07100149476831</v>
      </c>
      <c r="G745" s="23">
        <v>2.106322743000944</v>
      </c>
      <c r="H745" s="23">
        <v>1.7505579903594275</v>
      </c>
      <c r="I745" s="23">
        <v>37.27395262838789</v>
      </c>
      <c r="J745" s="23">
        <v>15.581409623642713</v>
      </c>
      <c r="K745" s="23">
        <f>I745+J745</f>
        <v>52.8553622520306</v>
      </c>
      <c r="L745" s="24">
        <v>0.10394439208294061</v>
      </c>
      <c r="M745" s="24">
        <v>0.6898379140239606</v>
      </c>
      <c r="N745" s="24">
        <v>1.5453276955602537</v>
      </c>
      <c r="O745" s="25">
        <v>0.17624</v>
      </c>
      <c r="P745" s="23">
        <v>20.301880260125575</v>
      </c>
      <c r="Q745" s="24"/>
      <c r="R745" s="1"/>
      <c r="S745" s="1"/>
    </row>
    <row r="746" spans="1:19" ht="15.75">
      <c r="A746" s="3"/>
      <c r="B746" s="23"/>
      <c r="C746" s="1">
        <v>5</v>
      </c>
      <c r="D746" s="40">
        <v>26.9</v>
      </c>
      <c r="E746" s="82">
        <v>0.9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75">
      <c r="A747" s="3"/>
      <c r="B747" s="23"/>
      <c r="C747" s="1">
        <v>6</v>
      </c>
      <c r="D747" s="40">
        <v>25.3</v>
      </c>
      <c r="E747" s="82">
        <v>0.2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6.5" thickBot="1">
      <c r="A748" s="28"/>
      <c r="B748" s="27"/>
      <c r="C748" s="26">
        <v>7</v>
      </c>
      <c r="D748" s="41">
        <v>23.4</v>
      </c>
      <c r="E748" s="83">
        <v>0.1</v>
      </c>
      <c r="F748" s="27">
        <v>133.75373692077727</v>
      </c>
      <c r="G748" s="27">
        <v>22.218307643913178</v>
      </c>
      <c r="H748" s="27">
        <v>0.7527399358545531</v>
      </c>
      <c r="I748" s="27">
        <v>61.51945924006994</v>
      </c>
      <c r="J748" s="27">
        <v>17.903139734731</v>
      </c>
      <c r="K748" s="27">
        <f>I748+J748</f>
        <v>79.42259897480093</v>
      </c>
      <c r="L748" s="29">
        <v>0.3770829406220546</v>
      </c>
      <c r="M748" s="29">
        <v>1.3297533474277659</v>
      </c>
      <c r="N748" s="29">
        <v>2.2170119802677943</v>
      </c>
      <c r="O748" s="30">
        <v>0.22871</v>
      </c>
      <c r="P748" s="27">
        <v>16.731737986756706</v>
      </c>
      <c r="Q748" s="29"/>
      <c r="R748" s="26"/>
      <c r="S748" s="26"/>
    </row>
    <row r="749" spans="2:4" ht="16.5" thickBot="1">
      <c r="B749" s="8"/>
      <c r="D749" s="71"/>
    </row>
    <row r="750" spans="1:19" ht="15.75">
      <c r="A750" s="17">
        <v>38560</v>
      </c>
      <c r="B750" s="19">
        <v>1.5</v>
      </c>
      <c r="C750" s="18">
        <v>0</v>
      </c>
      <c r="D750" s="39">
        <v>27.3</v>
      </c>
      <c r="E750" s="81">
        <v>8.7</v>
      </c>
      <c r="F750" s="19">
        <v>112.81542898341743</v>
      </c>
      <c r="G750" s="19">
        <v>1.773071104387292</v>
      </c>
      <c r="H750" s="19">
        <v>2.84119989514025</v>
      </c>
      <c r="I750" s="19">
        <v>42.61291988124672</v>
      </c>
      <c r="J750" s="19">
        <v>20.061846534211078</v>
      </c>
      <c r="K750" s="19">
        <f>I750+J750</f>
        <v>62.674766415457796</v>
      </c>
      <c r="L750" s="20">
        <v>0.1407984790874525</v>
      </c>
      <c r="M750" s="20">
        <v>0.912638691322902</v>
      </c>
      <c r="N750" s="20">
        <v>1.6981721194879091</v>
      </c>
      <c r="O750" s="21">
        <v>0.17337</v>
      </c>
      <c r="P750" s="19">
        <v>39.2580445071332</v>
      </c>
      <c r="Q750" s="20">
        <v>3.368067019943272</v>
      </c>
      <c r="R750" s="18"/>
      <c r="S750" s="18"/>
    </row>
    <row r="751" spans="1:19" ht="15.75">
      <c r="A751" s="3"/>
      <c r="B751" s="23"/>
      <c r="C751" s="1">
        <v>1</v>
      </c>
      <c r="D751" s="40">
        <v>27.5</v>
      </c>
      <c r="E751" s="82">
        <v>8.6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75">
      <c r="A752" s="3"/>
      <c r="B752" s="23"/>
      <c r="C752" s="1">
        <v>2</v>
      </c>
      <c r="D752" s="40">
        <v>27.6</v>
      </c>
      <c r="E752" s="82">
        <v>8.6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75">
      <c r="A753" s="3"/>
      <c r="B753" s="23"/>
      <c r="C753" s="1">
        <v>3</v>
      </c>
      <c r="D753" s="40">
        <v>27.6</v>
      </c>
      <c r="E753" s="82">
        <v>8.6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75">
      <c r="A754" s="3"/>
      <c r="B754" s="23"/>
      <c r="C754" s="1">
        <v>4</v>
      </c>
      <c r="D754" s="40">
        <v>27.6</v>
      </c>
      <c r="E754" s="82">
        <v>8.5</v>
      </c>
      <c r="F754" s="23">
        <v>112.32876712328768</v>
      </c>
      <c r="G754" s="23">
        <v>1.7428139183055977</v>
      </c>
      <c r="H754" s="23">
        <v>2.7400851361304257</v>
      </c>
      <c r="I754" s="23">
        <v>44.44634754202537</v>
      </c>
      <c r="J754" s="23">
        <v>21.750059575228626</v>
      </c>
      <c r="K754" s="23">
        <f>I754+J754</f>
        <v>66.196407117254</v>
      </c>
      <c r="L754" s="24">
        <v>0.0879990494296578</v>
      </c>
      <c r="M754" s="24">
        <v>0.9469914651493601</v>
      </c>
      <c r="N754" s="24">
        <v>1.794359886201992</v>
      </c>
      <c r="O754" s="25">
        <v>0.17648</v>
      </c>
      <c r="P754" s="23">
        <v>38.48536906592799</v>
      </c>
      <c r="Q754" s="24">
        <v>4.871859099804307</v>
      </c>
      <c r="R754" s="1"/>
      <c r="S754" s="1"/>
    </row>
    <row r="755" spans="1:19" ht="15.75">
      <c r="A755" s="3"/>
      <c r="B755" s="23"/>
      <c r="C755" s="1">
        <v>5</v>
      </c>
      <c r="D755" s="40">
        <v>27.6</v>
      </c>
      <c r="E755" s="82">
        <v>8.4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75">
      <c r="A756" s="3"/>
      <c r="B756" s="23"/>
      <c r="C756" s="1">
        <v>6</v>
      </c>
      <c r="D756" s="40">
        <v>27.6</v>
      </c>
      <c r="E756" s="82">
        <v>8.5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6.5" thickBot="1">
      <c r="A757" s="28"/>
      <c r="B757" s="27"/>
      <c r="C757" s="26">
        <v>7</v>
      </c>
      <c r="D757" s="41">
        <v>27.6</v>
      </c>
      <c r="E757" s="83">
        <v>8.5</v>
      </c>
      <c r="F757" s="27">
        <v>111.085075702956</v>
      </c>
      <c r="G757" s="27">
        <v>1.773071104387292</v>
      </c>
      <c r="H757" s="27">
        <v>2.7750383861585135</v>
      </c>
      <c r="I757" s="27">
        <v>43.92431960124314</v>
      </c>
      <c r="J757" s="27">
        <v>20.84667570224301</v>
      </c>
      <c r="K757" s="27">
        <f>I757+J757</f>
        <v>64.77099530348616</v>
      </c>
      <c r="L757" s="29">
        <v>0.12243346007604564</v>
      </c>
      <c r="M757" s="29">
        <v>0.9401209103840684</v>
      </c>
      <c r="N757" s="29">
        <v>1.7371052631578952</v>
      </c>
      <c r="O757" s="30">
        <v>0.17888</v>
      </c>
      <c r="P757" s="27">
        <v>35.63513072589622</v>
      </c>
      <c r="Q757" s="29">
        <v>6.666707711251347</v>
      </c>
      <c r="R757" s="26"/>
      <c r="S757" s="26"/>
    </row>
    <row r="758" spans="2:4" ht="16.5" thickBot="1">
      <c r="B758" s="8"/>
      <c r="D758" s="71"/>
    </row>
    <row r="759" spans="1:19" ht="15.75">
      <c r="A759" s="17">
        <v>38567</v>
      </c>
      <c r="B759" s="19">
        <v>1.35</v>
      </c>
      <c r="C759" s="18">
        <v>0</v>
      </c>
      <c r="D759" s="39">
        <v>28.1</v>
      </c>
      <c r="E759" s="81">
        <v>11.9</v>
      </c>
      <c r="F759" s="19">
        <v>132.08387422472234</v>
      </c>
      <c r="G759" s="19">
        <v>0.21483375959079282</v>
      </c>
      <c r="H759" s="19">
        <v>3.7452461170344202</v>
      </c>
      <c r="I759" s="19">
        <v>42.72228021603957</v>
      </c>
      <c r="J759" s="19">
        <v>19.771025280261423</v>
      </c>
      <c r="K759" s="19">
        <f>I759+J759</f>
        <v>62.49330549630099</v>
      </c>
      <c r="L759" s="20">
        <v>0.07670356111645812</v>
      </c>
      <c r="M759" s="20">
        <v>1.12</v>
      </c>
      <c r="N759" s="20">
        <v>1.9160124127230413</v>
      </c>
      <c r="O759" s="21">
        <v>0.16519</v>
      </c>
      <c r="P759" s="19">
        <v>20.084015257347303</v>
      </c>
      <c r="Q759" s="20">
        <v>0.37134298871279403</v>
      </c>
      <c r="R759" s="18"/>
      <c r="S759" s="18"/>
    </row>
    <row r="760" spans="1:19" ht="15.75">
      <c r="A760" s="3"/>
      <c r="B760" s="23"/>
      <c r="C760" s="1">
        <v>1</v>
      </c>
      <c r="D760" s="40">
        <v>28.4</v>
      </c>
      <c r="E760" s="82">
        <v>12.1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75">
      <c r="A761" s="3"/>
      <c r="B761" s="23"/>
      <c r="C761" s="1">
        <v>2</v>
      </c>
      <c r="D761" s="40">
        <v>28.5</v>
      </c>
      <c r="E761" s="82">
        <v>11.4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75">
      <c r="A762" s="3"/>
      <c r="B762" s="23"/>
      <c r="C762" s="1">
        <v>3</v>
      </c>
      <c r="D762" s="40">
        <v>28</v>
      </c>
      <c r="E762" s="82">
        <v>7.6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75">
      <c r="A763" s="3"/>
      <c r="B763" s="23"/>
      <c r="C763" s="1">
        <v>4</v>
      </c>
      <c r="D763" s="40">
        <v>27.2</v>
      </c>
      <c r="E763" s="82">
        <v>2.7</v>
      </c>
      <c r="F763" s="23">
        <v>117.26885907976347</v>
      </c>
      <c r="G763" s="23">
        <v>22.62506393861893</v>
      </c>
      <c r="H763" s="23">
        <v>4.128570309251011</v>
      </c>
      <c r="I763" s="23">
        <v>53.12410172619857</v>
      </c>
      <c r="J763" s="23">
        <v>16.605621870224965</v>
      </c>
      <c r="K763" s="23">
        <f>I763+J763</f>
        <v>69.72972359642353</v>
      </c>
      <c r="L763" s="24">
        <v>0.16735322425409047</v>
      </c>
      <c r="M763" s="24">
        <v>1.0941505042668735</v>
      </c>
      <c r="N763" s="24">
        <v>1.92</v>
      </c>
      <c r="O763" s="25">
        <v>0.16823</v>
      </c>
      <c r="P763" s="23">
        <v>20.89253029354191</v>
      </c>
      <c r="Q763" s="24">
        <v>0.9939319281221405</v>
      </c>
      <c r="R763" s="1"/>
      <c r="S763" s="1"/>
    </row>
    <row r="764" spans="1:19" ht="15.75">
      <c r="A764" s="3"/>
      <c r="B764" s="23"/>
      <c r="C764" s="1">
        <v>5</v>
      </c>
      <c r="D764" s="40">
        <v>26.7</v>
      </c>
      <c r="E764" s="82">
        <v>0.3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75">
      <c r="A765" s="3"/>
      <c r="B765" s="23"/>
      <c r="C765" s="1">
        <v>6</v>
      </c>
      <c r="D765" s="40">
        <v>26.3</v>
      </c>
      <c r="E765" s="82">
        <v>0.1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6.5" thickBot="1">
      <c r="A766" s="28"/>
      <c r="B766" s="27"/>
      <c r="C766" s="26">
        <v>7</v>
      </c>
      <c r="D766" s="41">
        <v>25.6</v>
      </c>
      <c r="E766" s="83">
        <v>0.1</v>
      </c>
      <c r="F766" s="27">
        <v>125.98802827058995</v>
      </c>
      <c r="G766" s="27">
        <v>35.699232736572895</v>
      </c>
      <c r="H766" s="27">
        <v>1.287390683293454</v>
      </c>
      <c r="I766" s="27">
        <v>60.92225298416011</v>
      </c>
      <c r="J766" s="27">
        <v>16.33557239897729</v>
      </c>
      <c r="K766" s="27">
        <f>I766+J766</f>
        <v>77.2578253831374</v>
      </c>
      <c r="L766" s="29">
        <v>0.16038017324350337</v>
      </c>
      <c r="M766" s="29">
        <v>1.1640961986035687</v>
      </c>
      <c r="N766" s="29">
        <v>2.00844065166796</v>
      </c>
      <c r="O766" s="30">
        <v>0.18178</v>
      </c>
      <c r="P766" s="27">
        <v>20.819710180469368</v>
      </c>
      <c r="Q766" s="29">
        <v>0.670480396286989</v>
      </c>
      <c r="R766" s="26"/>
      <c r="S766" s="26"/>
    </row>
    <row r="767" spans="2:4" ht="16.5" thickBot="1">
      <c r="B767" s="8"/>
      <c r="D767" s="71"/>
    </row>
    <row r="768" spans="1:19" ht="15.75">
      <c r="A768" s="17">
        <v>38574</v>
      </c>
      <c r="B768" s="19">
        <v>2.6</v>
      </c>
      <c r="C768" s="18">
        <v>0</v>
      </c>
      <c r="D768" s="39">
        <v>27.9</v>
      </c>
      <c r="E768" s="81">
        <v>10.4</v>
      </c>
      <c r="F768" s="19">
        <v>111.67628945342571</v>
      </c>
      <c r="G768" s="19">
        <v>0.27286508337544213</v>
      </c>
      <c r="H768" s="19">
        <v>2.3385918048485466</v>
      </c>
      <c r="I768" s="19">
        <v>38.1755853631689</v>
      </c>
      <c r="J768" s="19">
        <v>18.569300080197507</v>
      </c>
      <c r="K768" s="19">
        <f>I768+J768</f>
        <v>56.74488544336641</v>
      </c>
      <c r="L768" s="20">
        <v>0.09049364613880743</v>
      </c>
      <c r="M768" s="20">
        <v>0.8372993827160495</v>
      </c>
      <c r="N768" s="20">
        <v>1.7342283950617283</v>
      </c>
      <c r="O768" s="21">
        <v>0.16705</v>
      </c>
      <c r="P768" s="19">
        <v>17.19539832493496</v>
      </c>
      <c r="Q768" s="20">
        <v>4.925759430802282</v>
      </c>
      <c r="R768" s="18"/>
      <c r="S768" s="18"/>
    </row>
    <row r="769" spans="1:19" ht="15.75">
      <c r="A769" s="3"/>
      <c r="B769" s="23"/>
      <c r="C769" s="1">
        <v>1</v>
      </c>
      <c r="D769" s="40">
        <v>28.1</v>
      </c>
      <c r="E769" s="82">
        <v>10.3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75">
      <c r="A770" s="3"/>
      <c r="B770" s="23"/>
      <c r="C770" s="1">
        <v>2</v>
      </c>
      <c r="D770" s="40">
        <v>28.2</v>
      </c>
      <c r="E770" s="82">
        <v>10.1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75">
      <c r="A771" s="3"/>
      <c r="B771" s="23"/>
      <c r="C771" s="1">
        <v>3</v>
      </c>
      <c r="D771" s="40">
        <v>28.2</v>
      </c>
      <c r="E771" s="82">
        <v>9.4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75">
      <c r="A772" s="3"/>
      <c r="B772" s="23"/>
      <c r="C772" s="1">
        <v>4</v>
      </c>
      <c r="D772" s="40">
        <v>28</v>
      </c>
      <c r="E772" s="82">
        <v>7.1</v>
      </c>
      <c r="F772" s="23">
        <v>111.51462663587375</v>
      </c>
      <c r="G772" s="23">
        <v>6.427488630621525</v>
      </c>
      <c r="H772" s="23">
        <v>2.3423718562572455</v>
      </c>
      <c r="I772" s="23">
        <v>39.40685295551396</v>
      </c>
      <c r="J772" s="23">
        <v>16.481177173588286</v>
      </c>
      <c r="K772" s="23">
        <f>I772+J772</f>
        <v>55.88803012910225</v>
      </c>
      <c r="L772" s="24">
        <v>0.069247311827957</v>
      </c>
      <c r="M772" s="24">
        <v>1.0087345679012347</v>
      </c>
      <c r="N772" s="24">
        <v>1.6522376543209878</v>
      </c>
      <c r="O772" s="25">
        <v>0.16891</v>
      </c>
      <c r="P772" s="23">
        <v>16.542934561829604</v>
      </c>
      <c r="Q772" s="24">
        <v>4.197426597981011</v>
      </c>
      <c r="R772" s="1"/>
      <c r="S772" s="1"/>
    </row>
    <row r="773" spans="1:19" ht="15.75">
      <c r="A773" s="3"/>
      <c r="B773" s="23"/>
      <c r="C773" s="1">
        <v>5</v>
      </c>
      <c r="D773" s="40">
        <v>27.2</v>
      </c>
      <c r="E773" s="82">
        <v>0.5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75">
      <c r="A774" s="3"/>
      <c r="B774" s="23"/>
      <c r="C774" s="1">
        <v>6</v>
      </c>
      <c r="D774" s="40">
        <v>25.8</v>
      </c>
      <c r="E774" s="82">
        <v>0.1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6.5" thickBot="1">
      <c r="A775" s="28"/>
      <c r="B775" s="27"/>
      <c r="C775" s="26">
        <v>7</v>
      </c>
      <c r="D775" s="41">
        <v>24.5</v>
      </c>
      <c r="E775" s="83">
        <v>0.1</v>
      </c>
      <c r="F775" s="27">
        <v>145.95458044649732</v>
      </c>
      <c r="G775" s="27">
        <v>53.78473976755938</v>
      </c>
      <c r="H775" s="27">
        <v>0.7774305730557936</v>
      </c>
      <c r="I775" s="27">
        <v>89.76381048228578</v>
      </c>
      <c r="J775" s="27">
        <v>14.9005786800434</v>
      </c>
      <c r="K775" s="27">
        <f>I775+J775</f>
        <v>104.66438916232917</v>
      </c>
      <c r="L775" s="29">
        <v>1.632033235581623</v>
      </c>
      <c r="M775" s="29">
        <v>3.0585030864197527</v>
      </c>
      <c r="N775" s="29">
        <v>4.584027777777778</v>
      </c>
      <c r="O775" s="30">
        <v>0.22169</v>
      </c>
      <c r="P775" s="27">
        <v>16.568013863799404</v>
      </c>
      <c r="Q775" s="29">
        <v>2.717179884035205</v>
      </c>
      <c r="R775" s="26"/>
      <c r="S775" s="26"/>
    </row>
    <row r="776" spans="2:4" ht="16.5" thickBot="1">
      <c r="B776" s="8"/>
      <c r="D776" s="71"/>
    </row>
    <row r="777" spans="1:19" ht="15.75">
      <c r="A777" s="17">
        <v>38581</v>
      </c>
      <c r="B777" s="19">
        <v>1.3</v>
      </c>
      <c r="C777" s="18">
        <v>0</v>
      </c>
      <c r="D777" s="39">
        <v>27.1</v>
      </c>
      <c r="E777" s="81">
        <v>10.1</v>
      </c>
      <c r="F777" s="19">
        <v>122.09558823529414</v>
      </c>
      <c r="G777" s="19">
        <v>0.024691358024691343</v>
      </c>
      <c r="H777" s="19">
        <v>2.4789702159204414</v>
      </c>
      <c r="I777" s="19">
        <v>37.231372885149256</v>
      </c>
      <c r="J777" s="19">
        <v>16.066734760931986</v>
      </c>
      <c r="K777" s="19">
        <f>I777+J777</f>
        <v>53.29810764608124</v>
      </c>
      <c r="L777" s="20">
        <v>0.09663043478260872</v>
      </c>
      <c r="M777" s="20">
        <v>0.8608521870286576</v>
      </c>
      <c r="N777" s="20">
        <v>1.630641025641026</v>
      </c>
      <c r="O777" s="21">
        <v>0.16246</v>
      </c>
      <c r="P777" s="19">
        <v>22.25063946618475</v>
      </c>
      <c r="Q777" s="20">
        <v>9.038723808853046</v>
      </c>
      <c r="R777" s="18"/>
      <c r="S777" s="18"/>
    </row>
    <row r="778" spans="1:19" ht="15.75">
      <c r="A778" s="3"/>
      <c r="B778" s="23"/>
      <c r="C778" s="1">
        <v>1</v>
      </c>
      <c r="D778" s="40">
        <v>27.2</v>
      </c>
      <c r="E778" s="82">
        <v>9.8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75">
      <c r="A779" s="3"/>
      <c r="B779" s="23"/>
      <c r="C779" s="1">
        <v>2</v>
      </c>
      <c r="D779" s="40">
        <v>27.3</v>
      </c>
      <c r="E779" s="82">
        <v>9.5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75">
      <c r="A780" s="3"/>
      <c r="B780" s="23"/>
      <c r="C780" s="1">
        <v>3</v>
      </c>
      <c r="D780" s="40">
        <v>26.9</v>
      </c>
      <c r="E780" s="82">
        <v>5.6</v>
      </c>
      <c r="F780" s="1"/>
      <c r="G780" s="1"/>
      <c r="H780" s="1"/>
      <c r="I780" s="1"/>
      <c r="J780" s="1"/>
      <c r="K780" s="1"/>
      <c r="L780" s="24"/>
      <c r="M780" s="24"/>
      <c r="N780" s="24"/>
      <c r="O780" s="24"/>
      <c r="P780" s="1"/>
      <c r="Q780" s="1"/>
      <c r="R780" s="1"/>
      <c r="S780" s="1"/>
    </row>
    <row r="781" spans="1:19" ht="15.75">
      <c r="A781" s="3"/>
      <c r="B781" s="23"/>
      <c r="C781" s="1">
        <v>4</v>
      </c>
      <c r="D781" s="40">
        <v>26.7</v>
      </c>
      <c r="E781" s="82">
        <v>5.2</v>
      </c>
      <c r="F781" s="23">
        <v>123.30882352941175</v>
      </c>
      <c r="G781" s="23">
        <v>4.273849607182941</v>
      </c>
      <c r="H781" s="23">
        <v>2.293016038547799</v>
      </c>
      <c r="I781" s="23">
        <v>37.09208916063103</v>
      </c>
      <c r="J781" s="23">
        <v>12.626069627576749</v>
      </c>
      <c r="K781" s="23">
        <f>I781+J781</f>
        <v>49.71815878820778</v>
      </c>
      <c r="L781" s="24">
        <v>0.1536956521739131</v>
      </c>
      <c r="M781" s="24">
        <v>0.8244268476621417</v>
      </c>
      <c r="N781" s="24">
        <v>1.4436576168929112</v>
      </c>
      <c r="O781" s="25">
        <v>0.16481</v>
      </c>
      <c r="P781" s="23">
        <v>21.275519566275108</v>
      </c>
      <c r="Q781" s="24">
        <v>3.9785002641124056</v>
      </c>
      <c r="R781" s="1"/>
      <c r="S781" s="1"/>
    </row>
    <row r="782" spans="1:19" ht="15.75">
      <c r="A782" s="3"/>
      <c r="B782" s="23"/>
      <c r="C782" s="1">
        <v>5</v>
      </c>
      <c r="D782" s="40">
        <v>26.6</v>
      </c>
      <c r="E782" s="82">
        <v>5</v>
      </c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75">
      <c r="A783" s="3"/>
      <c r="B783" s="23"/>
      <c r="C783" s="1">
        <v>6</v>
      </c>
      <c r="D783" s="40">
        <v>26.5</v>
      </c>
      <c r="E783" s="82">
        <v>3.1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6.5" thickBot="1">
      <c r="A784" s="28"/>
      <c r="B784" s="27"/>
      <c r="C784" s="26">
        <v>7</v>
      </c>
      <c r="D784" s="41">
        <v>25.6</v>
      </c>
      <c r="E784" s="83">
        <v>0.2</v>
      </c>
      <c r="F784" s="27">
        <v>125.40441176470587</v>
      </c>
      <c r="G784" s="27">
        <v>8.9337822671156</v>
      </c>
      <c r="H784" s="27">
        <v>1.8356692779826482</v>
      </c>
      <c r="I784" s="27">
        <v>39.927762936719944</v>
      </c>
      <c r="J784" s="27">
        <v>10.983735946629334</v>
      </c>
      <c r="K784" s="27">
        <f>I784+J784</f>
        <v>50.91149888334928</v>
      </c>
      <c r="L784" s="29">
        <v>0.26782608695652177</v>
      </c>
      <c r="M784" s="29">
        <v>0.9167043740573153</v>
      </c>
      <c r="N784" s="29">
        <v>1.463084464555053</v>
      </c>
      <c r="O784" s="30">
        <v>0.16652</v>
      </c>
      <c r="P784" s="27">
        <v>16.86695627997498</v>
      </c>
      <c r="Q784" s="29">
        <v>2.52158467443744</v>
      </c>
      <c r="R784" s="26"/>
      <c r="S784" s="26"/>
    </row>
    <row r="785" spans="2:4" ht="16.5" thickBot="1">
      <c r="B785" s="8"/>
      <c r="D785" s="71"/>
    </row>
    <row r="786" spans="1:19" ht="15.75">
      <c r="A786" s="17">
        <v>38588</v>
      </c>
      <c r="B786" s="19">
        <v>0.9</v>
      </c>
      <c r="C786" s="18">
        <v>0</v>
      </c>
      <c r="D786" s="39">
        <v>24.4</v>
      </c>
      <c r="E786" s="81">
        <v>5.2</v>
      </c>
      <c r="F786" s="19">
        <v>138.15000749288174</v>
      </c>
      <c r="G786" s="19">
        <v>8.451941792566501</v>
      </c>
      <c r="H786" s="19">
        <v>3.1574327905664563</v>
      </c>
      <c r="I786" s="19">
        <v>46.28481997063712</v>
      </c>
      <c r="J786" s="19">
        <v>17.08749024871235</v>
      </c>
      <c r="K786" s="19">
        <f>I786+J786</f>
        <v>63.37231021934947</v>
      </c>
      <c r="L786" s="20">
        <v>0.5565138067061145</v>
      </c>
      <c r="M786" s="20">
        <v>1.3114990138067062</v>
      </c>
      <c r="N786" s="20">
        <v>2.407061143984221</v>
      </c>
      <c r="O786" s="21">
        <v>0.16591</v>
      </c>
      <c r="P786" s="19">
        <v>40.05088566827697</v>
      </c>
      <c r="Q786" s="20">
        <v>0.27151780821917804</v>
      </c>
      <c r="R786" s="18"/>
      <c r="S786" s="18"/>
    </row>
    <row r="787" spans="1:19" ht="15.75">
      <c r="A787" s="3"/>
      <c r="B787" s="23"/>
      <c r="C787" s="1">
        <v>1</v>
      </c>
      <c r="D787" s="40">
        <v>24.6</v>
      </c>
      <c r="E787" s="82">
        <v>5.1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75">
      <c r="A788" s="3"/>
      <c r="B788" s="23"/>
      <c r="C788" s="1">
        <v>2</v>
      </c>
      <c r="D788" s="40">
        <v>24.7</v>
      </c>
      <c r="E788" s="82">
        <v>5.1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75">
      <c r="A789" s="3"/>
      <c r="B789" s="23"/>
      <c r="C789" s="1">
        <v>3</v>
      </c>
      <c r="D789" s="40">
        <v>24.7</v>
      </c>
      <c r="E789" s="82">
        <v>5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75">
      <c r="A790" s="3"/>
      <c r="B790" s="23"/>
      <c r="C790" s="1">
        <v>4</v>
      </c>
      <c r="D790" s="40">
        <v>24.7</v>
      </c>
      <c r="E790" s="82">
        <v>5</v>
      </c>
      <c r="F790" s="23">
        <v>139.35261501573507</v>
      </c>
      <c r="G790" s="23">
        <v>8.702196681805543</v>
      </c>
      <c r="H790" s="23">
        <v>2.977333736086493</v>
      </c>
      <c r="I790" s="23">
        <v>48.71307229762142</v>
      </c>
      <c r="J790" s="23">
        <v>17.671404621504678</v>
      </c>
      <c r="K790" s="23">
        <f>I790+J790</f>
        <v>66.3844769191261</v>
      </c>
      <c r="L790" s="24">
        <v>0.5731854043392506</v>
      </c>
      <c r="M790" s="24">
        <v>1.463925049309665</v>
      </c>
      <c r="N790" s="24">
        <v>2.5023274161735705</v>
      </c>
      <c r="O790" s="25">
        <v>0.1786</v>
      </c>
      <c r="P790" s="23">
        <v>33.707890499194846</v>
      </c>
      <c r="Q790" s="24">
        <v>0.996041643835616</v>
      </c>
      <c r="R790" s="1"/>
      <c r="S790" s="1"/>
    </row>
    <row r="791" spans="1:19" ht="15.75">
      <c r="A791" s="3"/>
      <c r="B791" s="23"/>
      <c r="C791" s="1">
        <v>5</v>
      </c>
      <c r="D791" s="40">
        <v>24.7</v>
      </c>
      <c r="E791" s="82">
        <v>5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75">
      <c r="A792" s="3"/>
      <c r="B792" s="23"/>
      <c r="C792" s="1">
        <v>6</v>
      </c>
      <c r="D792" s="40">
        <v>24.7</v>
      </c>
      <c r="E792" s="82">
        <v>5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6.5" thickBot="1">
      <c r="A793" s="28"/>
      <c r="B793" s="27"/>
      <c r="C793" s="26">
        <v>7</v>
      </c>
      <c r="D793" s="41">
        <v>24.8</v>
      </c>
      <c r="E793" s="83">
        <v>4.8</v>
      </c>
      <c r="F793" s="27">
        <v>139.44252959688296</v>
      </c>
      <c r="G793" s="27">
        <v>8.11826860691445</v>
      </c>
      <c r="H793" s="27">
        <v>3.7478841210767166</v>
      </c>
      <c r="I793" s="27">
        <v>54.09360267076262</v>
      </c>
      <c r="J793" s="27">
        <v>19.14252869664653</v>
      </c>
      <c r="K793" s="27">
        <f>I793+J793</f>
        <v>73.23613136740914</v>
      </c>
      <c r="L793" s="29">
        <v>0.7589546351084814</v>
      </c>
      <c r="M793" s="29">
        <v>1.9497830374753453</v>
      </c>
      <c r="N793" s="29">
        <v>2.992948717948718</v>
      </c>
      <c r="O793" s="30">
        <v>0.21658</v>
      </c>
      <c r="P793" s="27">
        <v>31.688888888888886</v>
      </c>
      <c r="Q793" s="29">
        <v>2.31290301369863</v>
      </c>
      <c r="R793" s="26"/>
      <c r="S793" s="26"/>
    </row>
    <row r="794" spans="2:4" ht="16.5" thickBot="1">
      <c r="B794" s="8"/>
      <c r="D794" s="71"/>
    </row>
    <row r="795" spans="1:19" ht="15.75">
      <c r="A795" s="17">
        <v>38595</v>
      </c>
      <c r="B795" s="19">
        <v>1.1</v>
      </c>
      <c r="C795" s="18">
        <v>0</v>
      </c>
      <c r="D795" s="39">
        <v>24.1</v>
      </c>
      <c r="E795" s="81">
        <v>5</v>
      </c>
      <c r="F795" s="19">
        <v>180.32490974729242</v>
      </c>
      <c r="G795" s="19">
        <v>9.348911311736591</v>
      </c>
      <c r="H795" s="19">
        <v>3.0429855512916277</v>
      </c>
      <c r="I795" s="19">
        <v>64.7962640215553</v>
      </c>
      <c r="J795" s="19">
        <v>16.001716977912007</v>
      </c>
      <c r="K795" s="19">
        <f>I795+J795</f>
        <v>80.79798099946731</v>
      </c>
      <c r="L795" s="20">
        <v>0.3671111111111112</v>
      </c>
      <c r="M795" s="20">
        <v>0.9898518518518519</v>
      </c>
      <c r="N795" s="20">
        <v>1.7674222222222222</v>
      </c>
      <c r="O795" s="21">
        <v>0.1667</v>
      </c>
      <c r="P795" s="19">
        <v>36.64109258887327</v>
      </c>
      <c r="Q795" s="20">
        <v>84.92085041318295</v>
      </c>
      <c r="R795" s="21"/>
      <c r="S795" s="21"/>
    </row>
    <row r="796" spans="1:19" ht="15.75">
      <c r="A796" s="3"/>
      <c r="B796" s="23"/>
      <c r="C796" s="1">
        <v>1</v>
      </c>
      <c r="D796" s="40">
        <v>24.2</v>
      </c>
      <c r="E796" s="82">
        <v>4.9</v>
      </c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75">
      <c r="A797" s="3"/>
      <c r="B797" s="23"/>
      <c r="C797" s="1">
        <v>2</v>
      </c>
      <c r="D797" s="40">
        <v>24.2</v>
      </c>
      <c r="E797" s="82">
        <v>4.9</v>
      </c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75">
      <c r="A798" s="3"/>
      <c r="B798" s="23"/>
      <c r="C798" s="1">
        <v>3</v>
      </c>
      <c r="D798" s="40">
        <v>24.3</v>
      </c>
      <c r="E798" s="82">
        <v>4.8</v>
      </c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75">
      <c r="A799" s="3"/>
      <c r="B799" s="23"/>
      <c r="C799" s="1">
        <v>4</v>
      </c>
      <c r="D799" s="40">
        <v>24.3</v>
      </c>
      <c r="E799" s="82">
        <v>4.8</v>
      </c>
      <c r="F799" s="23">
        <v>181.27256317689532</v>
      </c>
      <c r="G799" s="23">
        <v>8.711630377057887</v>
      </c>
      <c r="H799" s="23">
        <v>1.9857315785407064</v>
      </c>
      <c r="I799" s="23">
        <v>62.77390193573744</v>
      </c>
      <c r="J799" s="23">
        <v>18.050609475442563</v>
      </c>
      <c r="K799" s="23">
        <f>I799+J799</f>
        <v>80.82451141118</v>
      </c>
      <c r="L799" s="24">
        <v>0.2574444444444445</v>
      </c>
      <c r="M799" s="24">
        <v>1.0757185185185185</v>
      </c>
      <c r="N799" s="24">
        <v>1.855674074074074</v>
      </c>
      <c r="O799" s="25">
        <v>0.1685</v>
      </c>
      <c r="P799" s="23">
        <v>28.719421570596506</v>
      </c>
      <c r="Q799" s="24"/>
      <c r="R799" s="25"/>
      <c r="S799" s="25"/>
    </row>
    <row r="800" spans="1:19" ht="15.75">
      <c r="A800" s="3"/>
      <c r="B800" s="23"/>
      <c r="C800" s="1">
        <v>5</v>
      </c>
      <c r="D800" s="40">
        <v>24.3</v>
      </c>
      <c r="E800" s="82">
        <v>4.9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75">
      <c r="A801" s="3"/>
      <c r="B801" s="23"/>
      <c r="C801" s="1">
        <v>6</v>
      </c>
      <c r="D801" s="40">
        <v>24.3</v>
      </c>
      <c r="E801" s="82">
        <v>4.9</v>
      </c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6.5" thickBot="1">
      <c r="A802" s="28"/>
      <c r="B802" s="27"/>
      <c r="C802" s="26">
        <v>7</v>
      </c>
      <c r="D802" s="41">
        <v>24.3</v>
      </c>
      <c r="E802" s="83">
        <v>4.8</v>
      </c>
      <c r="F802" s="27">
        <v>182.2202166064982</v>
      </c>
      <c r="G802" s="27">
        <v>9.348911311736591</v>
      </c>
      <c r="H802" s="27">
        <v>2.1853349473304666</v>
      </c>
      <c r="I802" s="27">
        <v>66.11657866292931</v>
      </c>
      <c r="J802" s="27">
        <v>17.964114127314947</v>
      </c>
      <c r="K802" s="27">
        <f>I802+J802</f>
        <v>84.08069279024426</v>
      </c>
      <c r="L802" s="29">
        <v>0.2691111111111111</v>
      </c>
      <c r="M802" s="29">
        <v>1.1188638878642567</v>
      </c>
      <c r="N802" s="29">
        <v>1.7721925925925928</v>
      </c>
      <c r="O802" s="30">
        <v>0.17566</v>
      </c>
      <c r="P802" s="27">
        <v>30.370998192408116</v>
      </c>
      <c r="Q802" s="29">
        <v>3.0645677390657684</v>
      </c>
      <c r="R802" s="30"/>
      <c r="S802" s="30"/>
    </row>
    <row r="803" spans="2:4" ht="16.5" thickBot="1">
      <c r="B803" s="8"/>
      <c r="D803" s="71"/>
    </row>
    <row r="804" spans="1:19" ht="15.75">
      <c r="A804" s="17">
        <v>38602</v>
      </c>
      <c r="B804" s="19">
        <v>1.3</v>
      </c>
      <c r="C804" s="18">
        <v>0</v>
      </c>
      <c r="D804" s="39">
        <v>23.4</v>
      </c>
      <c r="E804" s="81">
        <v>5.5</v>
      </c>
      <c r="F804" s="19">
        <v>156.86349693251532</v>
      </c>
      <c r="G804" s="19">
        <v>10.485568760611205</v>
      </c>
      <c r="H804" s="19">
        <v>7.05953351609196</v>
      </c>
      <c r="I804" s="19">
        <v>50.3609811102352</v>
      </c>
      <c r="J804" s="19">
        <v>10.925229261672637</v>
      </c>
      <c r="K804" s="19">
        <f>I804+J804</f>
        <v>61.28621037190784</v>
      </c>
      <c r="L804" s="20">
        <v>0.18120210727969352</v>
      </c>
      <c r="M804" s="20">
        <v>0.4442744712247909</v>
      </c>
      <c r="N804" s="20">
        <v>1.5228873585833742</v>
      </c>
      <c r="O804" s="21">
        <v>0.15211</v>
      </c>
      <c r="P804" s="19">
        <v>20.07632054629444</v>
      </c>
      <c r="Q804" s="20">
        <v>1.1655303267237966</v>
      </c>
      <c r="R804" s="18"/>
      <c r="S804" s="18"/>
    </row>
    <row r="805" spans="1:19" ht="15.75">
      <c r="A805" s="3"/>
      <c r="B805" s="23"/>
      <c r="C805" s="1">
        <v>1</v>
      </c>
      <c r="D805" s="40">
        <v>23.5</v>
      </c>
      <c r="E805" s="82">
        <v>5.4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75">
      <c r="A806" s="3"/>
      <c r="B806" s="23"/>
      <c r="C806" s="1">
        <v>2</v>
      </c>
      <c r="D806" s="40">
        <v>23.5</v>
      </c>
      <c r="E806" s="82">
        <v>5.4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75">
      <c r="A807" s="3"/>
      <c r="B807" s="23"/>
      <c r="C807" s="1">
        <v>3</v>
      </c>
      <c r="D807" s="40">
        <v>23.6</v>
      </c>
      <c r="E807" s="82">
        <v>5.3</v>
      </c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75">
      <c r="A808" s="3"/>
      <c r="B808" s="23"/>
      <c r="C808" s="1">
        <v>4</v>
      </c>
      <c r="D808" s="40">
        <v>23.6</v>
      </c>
      <c r="E808" s="82">
        <v>5.1</v>
      </c>
      <c r="F808" s="23">
        <v>156.28834355828218</v>
      </c>
      <c r="G808" s="23">
        <v>10.689303904923598</v>
      </c>
      <c r="H808" s="23">
        <v>4.336130353554482</v>
      </c>
      <c r="I808" s="23">
        <v>45.55995729097023</v>
      </c>
      <c r="J808" s="23">
        <v>12.076502050632154</v>
      </c>
      <c r="K808" s="23">
        <f>I808+J808</f>
        <v>57.63645934160239</v>
      </c>
      <c r="L808" s="24">
        <v>0.17657567049808431</v>
      </c>
      <c r="M808" s="24">
        <v>0.4846630595179538</v>
      </c>
      <c r="N808" s="24">
        <v>1.6606837186424</v>
      </c>
      <c r="O808" s="25">
        <v>0.15436</v>
      </c>
      <c r="P808" s="23">
        <v>21.33649327174131</v>
      </c>
      <c r="Q808" s="24">
        <v>1.3364747746432868</v>
      </c>
      <c r="R808" s="1"/>
      <c r="S808" s="1"/>
    </row>
    <row r="809" spans="1:19" ht="15.75">
      <c r="A809" s="3"/>
      <c r="B809" s="23"/>
      <c r="C809" s="1">
        <v>5</v>
      </c>
      <c r="D809" s="40">
        <v>23.6</v>
      </c>
      <c r="E809" s="82">
        <v>4.8</v>
      </c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75">
      <c r="A810" s="3"/>
      <c r="B810" s="23"/>
      <c r="C810" s="1">
        <v>6</v>
      </c>
      <c r="D810" s="40">
        <v>23.6</v>
      </c>
      <c r="E810" s="82">
        <v>4.4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6.5" thickBot="1">
      <c r="A811" s="28"/>
      <c r="B811" s="27"/>
      <c r="C811" s="26">
        <v>7</v>
      </c>
      <c r="D811" s="41">
        <v>23.6</v>
      </c>
      <c r="E811" s="83">
        <v>4.6</v>
      </c>
      <c r="F811" s="27">
        <v>159.3941717791411</v>
      </c>
      <c r="G811" s="27">
        <v>11.572156196943972</v>
      </c>
      <c r="H811" s="27">
        <v>3.8135348386309795</v>
      </c>
      <c r="I811" s="27">
        <v>45.92517936794627</v>
      </c>
      <c r="J811" s="27">
        <v>13.250002494686317</v>
      </c>
      <c r="K811" s="27">
        <f>I811+J811</f>
        <v>59.175181862632584</v>
      </c>
      <c r="L811" s="29">
        <v>0.26216475095785446</v>
      </c>
      <c r="M811" s="29">
        <v>0.6652238071815052</v>
      </c>
      <c r="N811" s="29">
        <v>1.8008558780127888</v>
      </c>
      <c r="O811" s="30">
        <v>0.15466</v>
      </c>
      <c r="P811" s="27">
        <v>21.33922474392448</v>
      </c>
      <c r="Q811" s="29">
        <v>1.7231200350284606</v>
      </c>
      <c r="R811" s="26"/>
      <c r="S811" s="26"/>
    </row>
    <row r="812" spans="2:4" ht="16.5" thickBot="1">
      <c r="B812" s="8"/>
      <c r="D812" s="71"/>
    </row>
    <row r="813" spans="1:19" ht="15.75">
      <c r="A813" s="17">
        <v>38609</v>
      </c>
      <c r="B813" s="19">
        <v>1.3</v>
      </c>
      <c r="C813" s="18">
        <v>0</v>
      </c>
      <c r="D813" s="39">
        <v>24.2</v>
      </c>
      <c r="E813" s="81">
        <v>9.8</v>
      </c>
      <c r="F813" s="19">
        <v>154.75270479134466</v>
      </c>
      <c r="G813" s="19">
        <v>0.0022684310018903754</v>
      </c>
      <c r="H813" s="19">
        <v>7.606830465883021</v>
      </c>
      <c r="I813" s="19">
        <v>40.16689620824418</v>
      </c>
      <c r="J813" s="19">
        <v>18.935871504149535</v>
      </c>
      <c r="K813" s="19">
        <f>I813+J813</f>
        <v>59.102767712393714</v>
      </c>
      <c r="L813" s="20">
        <v>0.6876530612244899</v>
      </c>
      <c r="M813" s="20">
        <v>1.2671186440677966</v>
      </c>
      <c r="N813" s="20">
        <v>1.6254237288135591</v>
      </c>
      <c r="O813" s="21">
        <v>0.16167</v>
      </c>
      <c r="P813" s="39">
        <v>31.642265847510338</v>
      </c>
      <c r="Q813" s="20">
        <v>71.37977435897434</v>
      </c>
      <c r="R813" s="18"/>
      <c r="S813" s="18"/>
    </row>
    <row r="814" spans="1:19" ht="15.75">
      <c r="A814" s="3"/>
      <c r="B814" s="23"/>
      <c r="C814" s="1">
        <v>1</v>
      </c>
      <c r="D814" s="40">
        <v>24.2</v>
      </c>
      <c r="E814" s="82">
        <v>9.7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75">
      <c r="A815" s="3"/>
      <c r="B815" s="23"/>
      <c r="C815" s="1">
        <v>2</v>
      </c>
      <c r="D815" s="40">
        <v>24.3</v>
      </c>
      <c r="E815" s="82">
        <v>9.6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75">
      <c r="A816" s="3"/>
      <c r="B816" s="23"/>
      <c r="C816" s="1">
        <v>3</v>
      </c>
      <c r="D816" s="40">
        <v>24.4</v>
      </c>
      <c r="E816" s="82">
        <v>9.7</v>
      </c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75">
      <c r="A817" s="3"/>
      <c r="B817" s="23"/>
      <c r="C817" s="1">
        <v>4</v>
      </c>
      <c r="D817" s="40">
        <v>24.4</v>
      </c>
      <c r="E817" s="82">
        <v>9.6</v>
      </c>
      <c r="F817" s="23">
        <v>155.79598145285937</v>
      </c>
      <c r="G817" s="23">
        <v>0</v>
      </c>
      <c r="H817" s="23">
        <v>2.886945121049892</v>
      </c>
      <c r="I817" s="23">
        <v>38.117792945026906</v>
      </c>
      <c r="J817" s="23">
        <v>20.683707799500937</v>
      </c>
      <c r="K817" s="23">
        <f>I817+J817</f>
        <v>58.80150074452784</v>
      </c>
      <c r="L817" s="24">
        <v>0.1901020408163266</v>
      </c>
      <c r="M817" s="24">
        <v>0.7261016949152543</v>
      </c>
      <c r="N817" s="24">
        <v>1.6467796610169492</v>
      </c>
      <c r="O817" s="25">
        <v>0.16136</v>
      </c>
      <c r="P817" s="40">
        <v>40.072030467377424</v>
      </c>
      <c r="Q817" s="24">
        <v>50.43158974358974</v>
      </c>
      <c r="R817" s="1"/>
      <c r="S817" s="1"/>
    </row>
    <row r="818" spans="1:19" ht="15.75">
      <c r="A818" s="3"/>
      <c r="B818" s="23"/>
      <c r="C818" s="1">
        <v>5</v>
      </c>
      <c r="D818" s="40">
        <v>24.4</v>
      </c>
      <c r="E818" s="82">
        <v>9.5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75">
      <c r="A819" s="3"/>
      <c r="B819" s="23"/>
      <c r="C819" s="1">
        <v>6</v>
      </c>
      <c r="D819" s="40">
        <v>23.9</v>
      </c>
      <c r="E819" s="82">
        <v>2.5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6.5" thickBot="1">
      <c r="A820" s="28"/>
      <c r="B820" s="27"/>
      <c r="C820" s="26">
        <v>7</v>
      </c>
      <c r="D820" s="41">
        <v>23.7</v>
      </c>
      <c r="E820" s="83">
        <v>1.2</v>
      </c>
      <c r="F820" s="27">
        <v>155.68006182380216</v>
      </c>
      <c r="G820" s="27">
        <v>0.07258979206049153</v>
      </c>
      <c r="H820" s="27">
        <v>2.7262736428080228</v>
      </c>
      <c r="I820" s="27">
        <v>38.642265804064664</v>
      </c>
      <c r="J820" s="27">
        <v>20.967517749238958</v>
      </c>
      <c r="K820" s="27">
        <f>I820+J820</f>
        <v>59.60978355330362</v>
      </c>
      <c r="L820" s="29">
        <v>0.1924489795918368</v>
      </c>
      <c r="M820" s="29">
        <v>0.7830508474576273</v>
      </c>
      <c r="N820" s="29">
        <v>1.7084745762711864</v>
      </c>
      <c r="O820" s="30">
        <v>0.1649</v>
      </c>
      <c r="P820" s="41">
        <v>36.63939589039601</v>
      </c>
      <c r="Q820" s="29">
        <v>3.1056820512820513</v>
      </c>
      <c r="R820" s="26"/>
      <c r="S820" s="26"/>
    </row>
    <row r="821" spans="2:4" ht="16.5" thickBot="1">
      <c r="B821" s="8"/>
      <c r="D821" s="71"/>
    </row>
    <row r="822" spans="1:19" ht="15.75">
      <c r="A822" s="17">
        <v>38616</v>
      </c>
      <c r="B822" s="19">
        <v>1.4</v>
      </c>
      <c r="C822" s="18">
        <v>0</v>
      </c>
      <c r="D822" s="39">
        <v>22.4</v>
      </c>
      <c r="E822" s="81">
        <v>6.2</v>
      </c>
      <c r="F822" s="18"/>
      <c r="G822" s="19">
        <v>8.154761904761905</v>
      </c>
      <c r="H822" s="19">
        <v>3.4752958919379675</v>
      </c>
      <c r="I822" s="19">
        <v>47.787209702565356</v>
      </c>
      <c r="J822" s="19">
        <v>15.05098554333961</v>
      </c>
      <c r="K822" s="19">
        <f>I822+J822</f>
        <v>62.83819524590497</v>
      </c>
      <c r="L822" s="20">
        <v>0.3907994186046512</v>
      </c>
      <c r="M822" s="20">
        <v>0.8334955752212391</v>
      </c>
      <c r="N822" s="20">
        <v>1.8593362831858409</v>
      </c>
      <c r="O822" s="21">
        <v>0.15025</v>
      </c>
      <c r="P822" s="19">
        <v>29.785940095143516</v>
      </c>
      <c r="Q822" s="20">
        <v>3.856463997547346</v>
      </c>
      <c r="R822" s="18"/>
      <c r="S822" s="18"/>
    </row>
    <row r="823" spans="1:19" ht="15.75">
      <c r="A823" s="3"/>
      <c r="B823" s="23"/>
      <c r="C823" s="1">
        <v>1</v>
      </c>
      <c r="D823" s="40">
        <v>22.5</v>
      </c>
      <c r="E823" s="82">
        <v>6.1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75">
      <c r="A824" s="3"/>
      <c r="B824" s="23"/>
      <c r="C824" s="1">
        <v>2</v>
      </c>
      <c r="D824" s="40">
        <v>22.5</v>
      </c>
      <c r="E824" s="82">
        <v>6.1</v>
      </c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75">
      <c r="A825" s="3"/>
      <c r="B825" s="23"/>
      <c r="C825" s="1">
        <v>3</v>
      </c>
      <c r="D825" s="40">
        <v>22.5</v>
      </c>
      <c r="E825" s="82">
        <v>6.1</v>
      </c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75">
      <c r="A826" s="3"/>
      <c r="B826" s="23"/>
      <c r="C826" s="1">
        <v>4</v>
      </c>
      <c r="D826" s="40">
        <v>22.5</v>
      </c>
      <c r="E826" s="82">
        <v>5.8</v>
      </c>
      <c r="F826" s="1"/>
      <c r="G826" s="1"/>
      <c r="H826" s="1"/>
      <c r="I826" s="1"/>
      <c r="J826" s="1"/>
      <c r="K826" s="1"/>
      <c r="L826" s="24"/>
      <c r="M826" s="24"/>
      <c r="N826" s="24"/>
      <c r="O826" s="24"/>
      <c r="P826" s="1"/>
      <c r="Q826" s="1"/>
      <c r="R826" s="1"/>
      <c r="S826" s="1"/>
    </row>
    <row r="827" spans="1:19" ht="15.75">
      <c r="A827" s="3"/>
      <c r="B827" s="23"/>
      <c r="C827" s="1">
        <v>5</v>
      </c>
      <c r="D827" s="40">
        <v>22.5</v>
      </c>
      <c r="E827" s="82">
        <v>5.8</v>
      </c>
      <c r="F827" s="1"/>
      <c r="G827" s="1"/>
      <c r="H827" s="1"/>
      <c r="I827" s="1"/>
      <c r="J827" s="1"/>
      <c r="K827" s="1"/>
      <c r="L827" s="24"/>
      <c r="M827" s="24"/>
      <c r="N827" s="24"/>
      <c r="O827" s="24"/>
      <c r="P827" s="1"/>
      <c r="Q827" s="1"/>
      <c r="R827" s="1"/>
      <c r="S827" s="1"/>
    </row>
    <row r="828" spans="1:19" ht="15.75">
      <c r="A828" s="3"/>
      <c r="B828" s="23"/>
      <c r="C828" s="1">
        <v>6</v>
      </c>
      <c r="D828" s="40">
        <v>22.5</v>
      </c>
      <c r="E828" s="82">
        <v>5.4</v>
      </c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6.5" thickBot="1">
      <c r="A829" s="28"/>
      <c r="B829" s="27"/>
      <c r="C829" s="26">
        <v>7</v>
      </c>
      <c r="D829" s="41">
        <v>22.4</v>
      </c>
      <c r="E829" s="83">
        <v>5.6</v>
      </c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</row>
    <row r="830" spans="2:4" ht="16.5" thickBot="1">
      <c r="B830" s="8"/>
      <c r="D830" s="71"/>
    </row>
    <row r="831" spans="1:19" ht="15.75">
      <c r="A831" s="17">
        <v>38630</v>
      </c>
      <c r="B831" s="19">
        <v>1.5</v>
      </c>
      <c r="C831" s="18">
        <v>0</v>
      </c>
      <c r="D831" s="39">
        <v>20.2</v>
      </c>
      <c r="E831" s="81">
        <v>11</v>
      </c>
      <c r="F831" s="18"/>
      <c r="G831" s="19">
        <v>0.323216995447648</v>
      </c>
      <c r="H831" s="19">
        <v>4.3147909079815285</v>
      </c>
      <c r="I831" s="19">
        <v>37.7385836603639</v>
      </c>
      <c r="J831" s="19">
        <v>15.06354798430253</v>
      </c>
      <c r="K831" s="19">
        <f>I831+J831</f>
        <v>52.80213164466643</v>
      </c>
      <c r="L831" s="20">
        <v>0.03331034482758621</v>
      </c>
      <c r="M831" s="20">
        <v>0.3870229746070134</v>
      </c>
      <c r="N831" s="20">
        <v>1.520058041112455</v>
      </c>
      <c r="O831" s="21">
        <v>0.15283</v>
      </c>
      <c r="P831" s="18"/>
      <c r="Q831" s="18"/>
      <c r="R831" s="18"/>
      <c r="S831" s="18"/>
    </row>
    <row r="832" spans="1:19" ht="15.75">
      <c r="A832" s="22"/>
      <c r="B832" s="23"/>
      <c r="C832" s="1">
        <v>1</v>
      </c>
      <c r="D832" s="40">
        <v>20.4</v>
      </c>
      <c r="E832" s="82">
        <v>11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75">
      <c r="A833" s="22"/>
      <c r="B833" s="23"/>
      <c r="C833" s="1">
        <v>2</v>
      </c>
      <c r="D833" s="40">
        <v>20.5</v>
      </c>
      <c r="E833" s="82">
        <v>8.8</v>
      </c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75">
      <c r="A834" s="22"/>
      <c r="B834" s="23"/>
      <c r="C834" s="1">
        <v>3</v>
      </c>
      <c r="D834" s="40">
        <v>20.2</v>
      </c>
      <c r="E834" s="82">
        <v>5.3</v>
      </c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75">
      <c r="A835" s="22"/>
      <c r="B835" s="23"/>
      <c r="C835" s="1">
        <v>4</v>
      </c>
      <c r="D835" s="40">
        <v>19.9</v>
      </c>
      <c r="E835" s="82">
        <v>3.7</v>
      </c>
      <c r="F835" s="1"/>
      <c r="G835" s="23">
        <v>10.531866464339908</v>
      </c>
      <c r="H835" s="23">
        <v>4.445814627128333</v>
      </c>
      <c r="I835" s="23">
        <v>50.02973005113569</v>
      </c>
      <c r="J835" s="23">
        <v>11.382150077298133</v>
      </c>
      <c r="K835" s="23">
        <f>I835+J835</f>
        <v>61.41188012843382</v>
      </c>
      <c r="L835" s="24">
        <v>0.14989655172413793</v>
      </c>
      <c r="M835" s="24">
        <v>0.5155114873035068</v>
      </c>
      <c r="N835" s="24">
        <v>1.6835888754534465</v>
      </c>
      <c r="O835" s="25">
        <v>0.15019</v>
      </c>
      <c r="P835" s="1"/>
      <c r="Q835" s="1"/>
      <c r="R835" s="1"/>
      <c r="S835" s="1"/>
    </row>
    <row r="836" spans="1:19" ht="15.75">
      <c r="A836" s="22"/>
      <c r="B836" s="23"/>
      <c r="C836" s="1">
        <v>5</v>
      </c>
      <c r="D836" s="40">
        <v>19.6</v>
      </c>
      <c r="E836" s="82">
        <v>3.3</v>
      </c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75">
      <c r="A837" s="22"/>
      <c r="B837" s="23"/>
      <c r="C837" s="1">
        <v>6</v>
      </c>
      <c r="D837" s="40">
        <v>19.6</v>
      </c>
      <c r="E837" s="82">
        <v>3.1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6.5" thickBot="1">
      <c r="A838" s="35"/>
      <c r="B838" s="27"/>
      <c r="C838" s="26">
        <v>7</v>
      </c>
      <c r="D838" s="41">
        <v>19.6</v>
      </c>
      <c r="E838" s="83">
        <v>2.4</v>
      </c>
      <c r="F838" s="26"/>
      <c r="G838" s="27">
        <v>11.897572078907436</v>
      </c>
      <c r="H838" s="27">
        <v>4.41755460927314</v>
      </c>
      <c r="I838" s="27">
        <v>52.45272921869425</v>
      </c>
      <c r="J838" s="27">
        <v>11.262560946604829</v>
      </c>
      <c r="K838" s="27">
        <f>I838+J838</f>
        <v>63.71529016529908</v>
      </c>
      <c r="L838" s="29">
        <v>0.1879655172413793</v>
      </c>
      <c r="M838" s="29">
        <v>0.5061668681983073</v>
      </c>
      <c r="N838" s="29">
        <v>1.9942974607013304</v>
      </c>
      <c r="O838" s="30">
        <v>0.14885</v>
      </c>
      <c r="P838" s="26"/>
      <c r="Q838" s="26"/>
      <c r="R838" s="26"/>
      <c r="S838" s="26"/>
    </row>
    <row r="839" spans="2:4" ht="16.5" thickBot="1">
      <c r="B839" s="8"/>
      <c r="D839" s="71"/>
    </row>
    <row r="840" spans="1:19" ht="15.75">
      <c r="A840" s="17">
        <v>38644</v>
      </c>
      <c r="B840" s="19">
        <v>1.5</v>
      </c>
      <c r="C840" s="18">
        <v>0</v>
      </c>
      <c r="D840" s="39">
        <v>16.6</v>
      </c>
      <c r="E840" s="81">
        <v>7</v>
      </c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1:19" ht="15.75">
      <c r="A841" s="22"/>
      <c r="B841" s="23"/>
      <c r="C841" s="1">
        <v>1</v>
      </c>
      <c r="D841" s="40">
        <v>16.3</v>
      </c>
      <c r="E841" s="82">
        <v>6.9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75">
      <c r="A842" s="22"/>
      <c r="B842" s="23"/>
      <c r="C842" s="1">
        <v>2</v>
      </c>
      <c r="D842" s="40">
        <v>16.2</v>
      </c>
      <c r="E842" s="82">
        <v>6.9</v>
      </c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75">
      <c r="A843" s="22"/>
      <c r="B843" s="23"/>
      <c r="C843" s="1">
        <v>3</v>
      </c>
      <c r="D843" s="40">
        <v>16.2</v>
      </c>
      <c r="E843" s="82">
        <v>6.9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75">
      <c r="A844" s="22"/>
      <c r="B844" s="23"/>
      <c r="C844" s="1">
        <v>4</v>
      </c>
      <c r="D844" s="40">
        <v>16.2</v>
      </c>
      <c r="E844" s="82">
        <v>6.9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75">
      <c r="A845" s="22"/>
      <c r="B845" s="23"/>
      <c r="C845" s="1">
        <v>5</v>
      </c>
      <c r="D845" s="40">
        <v>16.2</v>
      </c>
      <c r="E845" s="82">
        <v>6.9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75">
      <c r="A846" s="22"/>
      <c r="B846" s="23"/>
      <c r="C846" s="1">
        <v>6</v>
      </c>
      <c r="D846" s="40">
        <v>16.2</v>
      </c>
      <c r="E846" s="82">
        <v>6.7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6.5" thickBot="1">
      <c r="A847" s="35"/>
      <c r="B847" s="27"/>
      <c r="C847" s="26">
        <v>7</v>
      </c>
      <c r="D847" s="41">
        <v>16.2</v>
      </c>
      <c r="E847" s="83">
        <v>6.6</v>
      </c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</row>
    <row r="848" spans="2:4" ht="16.5" thickBot="1">
      <c r="B848" s="8"/>
      <c r="D848" s="71"/>
    </row>
    <row r="849" spans="1:19" ht="15.75">
      <c r="A849" s="17">
        <v>38658</v>
      </c>
      <c r="B849" s="20">
        <v>0.73</v>
      </c>
      <c r="C849" s="18">
        <v>0</v>
      </c>
      <c r="D849" s="39">
        <v>12.8</v>
      </c>
      <c r="E849" s="81">
        <v>8.9</v>
      </c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 ht="15.75">
      <c r="A850" s="22"/>
      <c r="B850" s="23"/>
      <c r="C850" s="1">
        <v>1</v>
      </c>
      <c r="D850" s="40">
        <v>12.2</v>
      </c>
      <c r="E850" s="82">
        <v>8.8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75">
      <c r="A851" s="22"/>
      <c r="B851" s="23"/>
      <c r="C851" s="1">
        <v>2</v>
      </c>
      <c r="D851" s="40">
        <v>12.1</v>
      </c>
      <c r="E851" s="82">
        <v>8.8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75">
      <c r="A852" s="22"/>
      <c r="B852" s="23"/>
      <c r="C852" s="1">
        <v>3</v>
      </c>
      <c r="D852" s="40">
        <v>12</v>
      </c>
      <c r="E852" s="82">
        <v>8.8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75">
      <c r="A853" s="22"/>
      <c r="B853" s="23"/>
      <c r="C853" s="1">
        <v>4</v>
      </c>
      <c r="D853" s="40">
        <v>12</v>
      </c>
      <c r="E853" s="82">
        <v>8.8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75">
      <c r="A854" s="22"/>
      <c r="B854" s="23"/>
      <c r="C854" s="1">
        <v>5</v>
      </c>
      <c r="D854" s="40">
        <v>11.9</v>
      </c>
      <c r="E854" s="82">
        <v>8.7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75">
      <c r="A855" s="22"/>
      <c r="B855" s="23"/>
      <c r="C855" s="1">
        <v>6</v>
      </c>
      <c r="D855" s="40">
        <v>11.9</v>
      </c>
      <c r="E855" s="82">
        <v>8.3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6.5" thickBot="1">
      <c r="A856" s="35"/>
      <c r="B856" s="27"/>
      <c r="C856" s="26">
        <v>7</v>
      </c>
      <c r="D856" s="41">
        <v>12</v>
      </c>
      <c r="E856" s="83">
        <v>8.5</v>
      </c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</row>
    <row r="857" spans="2:4" ht="16.5" thickBot="1">
      <c r="B857" s="8"/>
      <c r="D857" s="71"/>
    </row>
    <row r="858" spans="1:19" ht="15.75">
      <c r="A858" s="17">
        <v>38672</v>
      </c>
      <c r="B858" s="20">
        <v>0.93</v>
      </c>
      <c r="C858" s="18">
        <v>0</v>
      </c>
      <c r="D858" s="39">
        <v>10.5</v>
      </c>
      <c r="E858" s="81">
        <v>10</v>
      </c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spans="1:19" ht="15.75">
      <c r="A859" s="22"/>
      <c r="B859" s="23"/>
      <c r="C859" s="1">
        <v>1</v>
      </c>
      <c r="D859" s="40">
        <v>10.2</v>
      </c>
      <c r="E859" s="82">
        <v>10.1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75">
      <c r="A860" s="22"/>
      <c r="B860" s="23"/>
      <c r="C860" s="1">
        <v>2</v>
      </c>
      <c r="D860" s="40">
        <v>10</v>
      </c>
      <c r="E860" s="82">
        <v>10.1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75">
      <c r="A861" s="22"/>
      <c r="B861" s="23"/>
      <c r="C861" s="1">
        <v>3</v>
      </c>
      <c r="D861" s="40">
        <v>10</v>
      </c>
      <c r="E861" s="82">
        <v>10.1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75">
      <c r="A862" s="22"/>
      <c r="B862" s="23"/>
      <c r="C862" s="1">
        <v>4</v>
      </c>
      <c r="D862" s="40">
        <v>10</v>
      </c>
      <c r="E862" s="82">
        <v>10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75">
      <c r="A863" s="22"/>
      <c r="B863" s="23"/>
      <c r="C863" s="1">
        <v>5</v>
      </c>
      <c r="D863" s="40">
        <v>10</v>
      </c>
      <c r="E863" s="82">
        <v>10</v>
      </c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75">
      <c r="A864" s="22"/>
      <c r="B864" s="23"/>
      <c r="C864" s="1">
        <v>6</v>
      </c>
      <c r="D864" s="40">
        <v>10</v>
      </c>
      <c r="E864" s="82">
        <v>10</v>
      </c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6.5" thickBot="1">
      <c r="A865" s="35"/>
      <c r="B865" s="27"/>
      <c r="C865" s="26">
        <v>7</v>
      </c>
      <c r="D865" s="41">
        <v>10</v>
      </c>
      <c r="E865" s="83">
        <v>9.9</v>
      </c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</row>
    <row r="866" spans="2:4" ht="16.5" thickBot="1">
      <c r="B866" s="8"/>
      <c r="D866" s="71"/>
    </row>
    <row r="867" spans="1:19" ht="15.75">
      <c r="A867" s="17">
        <v>38686</v>
      </c>
      <c r="B867" s="20">
        <v>1.42</v>
      </c>
      <c r="C867" s="18">
        <v>0</v>
      </c>
      <c r="D867" s="39">
        <v>4.2</v>
      </c>
      <c r="E867" s="81">
        <v>12.5</v>
      </c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1:19" ht="15.75">
      <c r="A868" s="22"/>
      <c r="B868" s="23"/>
      <c r="C868" s="1">
        <v>1</v>
      </c>
      <c r="D868" s="40">
        <v>3.7</v>
      </c>
      <c r="E868" s="82">
        <v>12.8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75">
      <c r="A869" s="22"/>
      <c r="B869" s="23"/>
      <c r="C869" s="1">
        <v>2</v>
      </c>
      <c r="D869" s="40">
        <v>3.7</v>
      </c>
      <c r="E869" s="82">
        <v>12.7</v>
      </c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75">
      <c r="A870" s="22"/>
      <c r="B870" s="23"/>
      <c r="C870" s="1">
        <v>3</v>
      </c>
      <c r="D870" s="40">
        <v>3.6</v>
      </c>
      <c r="E870" s="82">
        <v>12.7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75">
      <c r="A871" s="22"/>
      <c r="B871" s="23"/>
      <c r="C871" s="1">
        <v>4</v>
      </c>
      <c r="D871" s="40">
        <v>3.6</v>
      </c>
      <c r="E871" s="82">
        <v>12.7</v>
      </c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75">
      <c r="A872" s="22"/>
      <c r="B872" s="23"/>
      <c r="C872" s="1">
        <v>5</v>
      </c>
      <c r="D872" s="40">
        <v>3.6</v>
      </c>
      <c r="E872" s="82">
        <v>12.7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75">
      <c r="A873" s="22"/>
      <c r="B873" s="23"/>
      <c r="C873" s="1">
        <v>6</v>
      </c>
      <c r="D873" s="40"/>
      <c r="E873" s="8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6.5" thickBot="1">
      <c r="A874" s="35"/>
      <c r="B874" s="27"/>
      <c r="C874" s="26">
        <v>7</v>
      </c>
      <c r="D874" s="41"/>
      <c r="E874" s="83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</row>
    <row r="875" spans="2:4" ht="16.5" thickBot="1">
      <c r="B875" s="8"/>
      <c r="D875" s="71"/>
    </row>
    <row r="876" spans="1:19" ht="15.75">
      <c r="A876" s="17">
        <v>38700</v>
      </c>
      <c r="B876" s="19">
        <v>2.33</v>
      </c>
      <c r="C876" s="18">
        <v>0</v>
      </c>
      <c r="D876" s="39">
        <v>1.4</v>
      </c>
      <c r="E876" s="81">
        <v>12.4</v>
      </c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 ht="15.75">
      <c r="A877" s="22"/>
      <c r="B877" s="23"/>
      <c r="C877" s="1">
        <v>1</v>
      </c>
      <c r="D877" s="40">
        <v>1.5</v>
      </c>
      <c r="E877" s="82">
        <v>12.3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75">
      <c r="A878" s="22"/>
      <c r="B878" s="23"/>
      <c r="C878" s="1">
        <v>2</v>
      </c>
      <c r="D878" s="40">
        <v>1.5</v>
      </c>
      <c r="E878" s="82">
        <v>12.2</v>
      </c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75">
      <c r="A879" s="22"/>
      <c r="B879" s="23"/>
      <c r="C879" s="1">
        <v>3</v>
      </c>
      <c r="D879" s="40">
        <v>1.6</v>
      </c>
      <c r="E879" s="82">
        <v>12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75">
      <c r="A880" s="22"/>
      <c r="B880" s="23"/>
      <c r="C880" s="1">
        <v>4</v>
      </c>
      <c r="D880" s="40">
        <v>1.6</v>
      </c>
      <c r="E880" s="82">
        <v>11.9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75">
      <c r="A881" s="22"/>
      <c r="B881" s="23"/>
      <c r="C881" s="1">
        <v>5</v>
      </c>
      <c r="D881" s="40">
        <v>1.7</v>
      </c>
      <c r="E881" s="82">
        <v>11.5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75">
      <c r="A882" s="22"/>
      <c r="B882" s="23"/>
      <c r="C882" s="1">
        <v>6</v>
      </c>
      <c r="D882" s="40">
        <v>1.7</v>
      </c>
      <c r="E882" s="82">
        <v>11.5</v>
      </c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6.5" thickBot="1">
      <c r="A883" s="35"/>
      <c r="B883" s="27"/>
      <c r="C883" s="26">
        <v>7</v>
      </c>
      <c r="D883" s="41">
        <v>1.7</v>
      </c>
      <c r="E883" s="83">
        <v>11.3</v>
      </c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</row>
    <row r="884" spans="2:4" ht="16.5" thickBot="1">
      <c r="B884" s="8"/>
      <c r="D884" s="71"/>
    </row>
    <row r="885" spans="1:19" ht="15.75">
      <c r="A885" s="17">
        <v>38728</v>
      </c>
      <c r="B885" s="19">
        <v>2.5</v>
      </c>
      <c r="C885" s="18">
        <v>0</v>
      </c>
      <c r="D885" s="39">
        <v>2</v>
      </c>
      <c r="E885" s="81">
        <v>11.6</v>
      </c>
      <c r="F885" s="18"/>
      <c r="G885" s="18"/>
      <c r="H885" s="19">
        <v>100.62236293653173</v>
      </c>
      <c r="I885" s="19">
        <v>135.50835378686136</v>
      </c>
      <c r="J885" s="19">
        <v>15.202760068538613</v>
      </c>
      <c r="K885" s="19">
        <f>I885+J885</f>
        <v>150.7111138554</v>
      </c>
      <c r="L885" s="20">
        <v>0.07205486044273339</v>
      </c>
      <c r="M885" s="20">
        <v>0.23839055793991415</v>
      </c>
      <c r="N885" s="20">
        <v>1.1274606580829756</v>
      </c>
      <c r="O885" s="21">
        <v>0.12016</v>
      </c>
      <c r="P885" s="19">
        <v>19.5130029038957</v>
      </c>
      <c r="Q885" s="20">
        <v>-0.1106100570067216</v>
      </c>
      <c r="R885" s="18"/>
      <c r="S885" s="18"/>
    </row>
    <row r="886" spans="1:19" ht="15.75">
      <c r="A886" s="22"/>
      <c r="B886" s="23"/>
      <c r="C886" s="1">
        <v>1</v>
      </c>
      <c r="D886" s="40">
        <v>2</v>
      </c>
      <c r="E886" s="82">
        <v>11.6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75">
      <c r="A887" s="22"/>
      <c r="B887" s="23"/>
      <c r="C887" s="1">
        <v>2</v>
      </c>
      <c r="D887" s="40">
        <v>2</v>
      </c>
      <c r="E887" s="82">
        <v>11.5</v>
      </c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75">
      <c r="A888" s="22"/>
      <c r="B888" s="23"/>
      <c r="C888" s="1">
        <v>3</v>
      </c>
      <c r="D888" s="40">
        <v>2</v>
      </c>
      <c r="E888" s="82">
        <v>11.5</v>
      </c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75">
      <c r="A889" s="22"/>
      <c r="B889" s="23"/>
      <c r="C889" s="1">
        <v>4</v>
      </c>
      <c r="D889" s="40">
        <v>2</v>
      </c>
      <c r="E889" s="82">
        <v>11.5</v>
      </c>
      <c r="F889" s="1"/>
      <c r="G889" s="1"/>
      <c r="H889" s="23">
        <v>100.98365260020043</v>
      </c>
      <c r="I889" s="23">
        <v>138.26533500048882</v>
      </c>
      <c r="J889" s="23">
        <v>6.508891495963324</v>
      </c>
      <c r="K889" s="23">
        <f>I889+J889</f>
        <v>144.77422649645214</v>
      </c>
      <c r="L889" s="24">
        <v>0.08367661212704525</v>
      </c>
      <c r="M889" s="24">
        <v>0.2729399141630901</v>
      </c>
      <c r="N889" s="24">
        <v>0.7128683834048641</v>
      </c>
      <c r="O889" s="25">
        <v>0.11974</v>
      </c>
      <c r="P889" s="23">
        <v>11.342937156939621</v>
      </c>
      <c r="Q889" s="24">
        <v>0.5241215008933889</v>
      </c>
      <c r="R889" s="1"/>
      <c r="S889" s="1"/>
    </row>
    <row r="890" spans="1:19" ht="15.75">
      <c r="A890" s="22"/>
      <c r="B890" s="23"/>
      <c r="C890" s="1">
        <v>5</v>
      </c>
      <c r="D890" s="40">
        <v>2</v>
      </c>
      <c r="E890" s="82">
        <v>11.4</v>
      </c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75">
      <c r="A891" s="22"/>
      <c r="B891" s="23"/>
      <c r="C891" s="1">
        <v>6</v>
      </c>
      <c r="D891" s="40">
        <v>2</v>
      </c>
      <c r="E891" s="82">
        <v>11.4</v>
      </c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6.5" thickBot="1">
      <c r="A892" s="35"/>
      <c r="B892" s="27"/>
      <c r="C892" s="26">
        <v>7</v>
      </c>
      <c r="D892" s="41">
        <v>2</v>
      </c>
      <c r="E892" s="83">
        <v>11.4</v>
      </c>
      <c r="F892" s="26"/>
      <c r="G892" s="26"/>
      <c r="H892" s="27">
        <v>100.92875699759354</v>
      </c>
      <c r="I892" s="27">
        <v>133.64438132580025</v>
      </c>
      <c r="J892" s="27">
        <v>4.198954940491811</v>
      </c>
      <c r="K892" s="27">
        <f>I892+J892</f>
        <v>137.84333626629206</v>
      </c>
      <c r="L892" s="29">
        <v>0.07670356111645814</v>
      </c>
      <c r="M892" s="29">
        <v>0.31439914163090127</v>
      </c>
      <c r="N892" s="29">
        <v>0.6806223175965664</v>
      </c>
      <c r="O892" s="30">
        <v>0.12108</v>
      </c>
      <c r="P892" s="27">
        <v>5.021395765654756</v>
      </c>
      <c r="Q892" s="29">
        <v>1.6341926883916162</v>
      </c>
      <c r="R892" s="26"/>
      <c r="S892" s="26"/>
    </row>
    <row r="893" spans="2:4" ht="16.5" thickBot="1">
      <c r="B893" s="8"/>
      <c r="D893" s="71"/>
    </row>
    <row r="894" spans="1:19" ht="15.75">
      <c r="A894" s="17">
        <v>38742</v>
      </c>
      <c r="B894" s="19">
        <v>2</v>
      </c>
      <c r="C894" s="18">
        <v>0</v>
      </c>
      <c r="D894" s="39">
        <v>2</v>
      </c>
      <c r="E894" s="81">
        <v>12.6</v>
      </c>
      <c r="F894" s="18"/>
      <c r="G894" s="18"/>
      <c r="H894" s="19">
        <v>127.00222274588727</v>
      </c>
      <c r="I894" s="19">
        <v>156.42178235315512</v>
      </c>
      <c r="J894" s="19">
        <v>5.198564680326974</v>
      </c>
      <c r="K894" s="19">
        <f>I894+J894</f>
        <v>161.6203470334821</v>
      </c>
      <c r="L894" s="20">
        <v>0.02513245033112583</v>
      </c>
      <c r="M894" s="20">
        <v>0.15777282850779512</v>
      </c>
      <c r="N894" s="20">
        <v>0.7697401633259094</v>
      </c>
      <c r="O894" s="21">
        <v>0.15248</v>
      </c>
      <c r="P894" s="19">
        <v>9.880914425554284</v>
      </c>
      <c r="Q894" s="20">
        <v>0.6534501829320175</v>
      </c>
      <c r="R894" s="18"/>
      <c r="S894" s="18"/>
    </row>
    <row r="895" spans="1:19" ht="15.75">
      <c r="A895" s="22"/>
      <c r="B895" s="23"/>
      <c r="C895" s="1">
        <v>1</v>
      </c>
      <c r="D895" s="40">
        <v>2</v>
      </c>
      <c r="E895" s="82">
        <v>12.6</v>
      </c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75">
      <c r="A896" s="22"/>
      <c r="B896" s="23"/>
      <c r="C896" s="1">
        <v>2</v>
      </c>
      <c r="D896" s="40">
        <v>2</v>
      </c>
      <c r="E896" s="82">
        <v>12.6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75">
      <c r="A897" s="22"/>
      <c r="B897" s="23"/>
      <c r="C897" s="1">
        <v>3</v>
      </c>
      <c r="D897" s="40">
        <v>2</v>
      </c>
      <c r="E897" s="82">
        <v>12.6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75">
      <c r="A898" s="22"/>
      <c r="B898" s="23"/>
      <c r="C898" s="1">
        <v>4</v>
      </c>
      <c r="D898" s="40">
        <v>2</v>
      </c>
      <c r="E898" s="82">
        <v>12.6</v>
      </c>
      <c r="F898" s="1"/>
      <c r="G898" s="1"/>
      <c r="H898" s="23">
        <v>122.95032895365352</v>
      </c>
      <c r="I898" s="23">
        <v>156.4093103502034</v>
      </c>
      <c r="J898" s="23">
        <v>6.641419521802618</v>
      </c>
      <c r="K898" s="23">
        <f>I898+J898</f>
        <v>163.05072987200603</v>
      </c>
      <c r="L898" s="24">
        <v>0.029701986754966894</v>
      </c>
      <c r="M898" s="24">
        <v>0.17450631031922792</v>
      </c>
      <c r="N898" s="24">
        <v>0.7793021529324426</v>
      </c>
      <c r="O898" s="25">
        <v>0.15428</v>
      </c>
      <c r="P898" s="23">
        <v>11.303349389492551</v>
      </c>
      <c r="Q898" s="24">
        <v>-0.03573555687909456</v>
      </c>
      <c r="R898" s="1"/>
      <c r="S898" s="1"/>
    </row>
    <row r="899" spans="1:19" ht="15.75">
      <c r="A899" s="22"/>
      <c r="B899" s="23"/>
      <c r="C899" s="1">
        <v>5</v>
      </c>
      <c r="D899" s="40">
        <v>2</v>
      </c>
      <c r="E899" s="82">
        <v>12.6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75">
      <c r="A900" s="22"/>
      <c r="B900" s="23"/>
      <c r="C900" s="1">
        <v>6</v>
      </c>
      <c r="D900" s="40">
        <v>2</v>
      </c>
      <c r="E900" s="82">
        <v>12.5</v>
      </c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6.5" thickBot="1">
      <c r="A901" s="35"/>
      <c r="B901" s="27"/>
      <c r="C901" s="26">
        <v>7</v>
      </c>
      <c r="D901" s="41">
        <v>2</v>
      </c>
      <c r="E901" s="83">
        <v>12.5</v>
      </c>
      <c r="F901" s="26"/>
      <c r="G901" s="26"/>
      <c r="H901" s="27">
        <v>123.24075076586014</v>
      </c>
      <c r="I901" s="27">
        <v>155.55419864782695</v>
      </c>
      <c r="J901" s="27">
        <v>6.498537137987119</v>
      </c>
      <c r="K901" s="27">
        <f>I901+J901</f>
        <v>162.05273578581406</v>
      </c>
      <c r="L901" s="29">
        <v>0.04112582781456955</v>
      </c>
      <c r="M901" s="29">
        <v>0.2175352635486266</v>
      </c>
      <c r="N901" s="29">
        <v>0.8247216035634743</v>
      </c>
      <c r="O901" s="30">
        <v>0.15329</v>
      </c>
      <c r="P901" s="27">
        <v>11.906381677021308</v>
      </c>
      <c r="Q901" s="29">
        <v>0</v>
      </c>
      <c r="R901" s="26"/>
      <c r="S901" s="26"/>
    </row>
    <row r="902" spans="2:4" ht="16.5" thickBot="1">
      <c r="B902" s="8"/>
      <c r="D902" s="71"/>
    </row>
    <row r="903" spans="1:19" ht="15.75">
      <c r="A903" s="17">
        <v>38763</v>
      </c>
      <c r="B903" s="19">
        <v>2.2</v>
      </c>
      <c r="C903" s="18">
        <v>0</v>
      </c>
      <c r="D903" s="39">
        <v>2.4</v>
      </c>
      <c r="E903" s="81">
        <v>12.5</v>
      </c>
      <c r="F903" s="18"/>
      <c r="G903" s="18"/>
      <c r="H903" s="19">
        <v>116.4211342138197</v>
      </c>
      <c r="I903" s="19">
        <v>127.20618425683338</v>
      </c>
      <c r="J903" s="19">
        <v>7.694589997262737</v>
      </c>
      <c r="K903" s="19">
        <f>I903+J903</f>
        <v>134.90077425409612</v>
      </c>
      <c r="L903" s="20">
        <v>0.030492424242424248</v>
      </c>
      <c r="M903" s="20">
        <v>0.23738686131386863</v>
      </c>
      <c r="N903" s="20">
        <v>0.7873722627737225</v>
      </c>
      <c r="O903" s="21">
        <v>0.18062</v>
      </c>
      <c r="P903" s="19">
        <v>16.089302117172625</v>
      </c>
      <c r="Q903" s="20">
        <v>0.1520179245015458</v>
      </c>
      <c r="R903" s="18"/>
      <c r="S903" s="18"/>
    </row>
    <row r="904" spans="1:19" ht="15.75">
      <c r="A904" s="22"/>
      <c r="B904" s="23"/>
      <c r="C904" s="1">
        <v>1</v>
      </c>
      <c r="D904" s="40">
        <v>1.8</v>
      </c>
      <c r="E904" s="82">
        <v>12.8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75">
      <c r="A905" s="22"/>
      <c r="B905" s="23"/>
      <c r="C905" s="1">
        <v>2</v>
      </c>
      <c r="D905" s="40">
        <v>1.8</v>
      </c>
      <c r="E905" s="82">
        <v>12.8</v>
      </c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75">
      <c r="A906" s="22"/>
      <c r="B906" s="23"/>
      <c r="C906" s="1">
        <v>3</v>
      </c>
      <c r="D906" s="40">
        <v>1.8</v>
      </c>
      <c r="E906" s="82">
        <v>12.8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75">
      <c r="A907" s="22"/>
      <c r="B907" s="23"/>
      <c r="C907" s="1">
        <v>4</v>
      </c>
      <c r="D907" s="40">
        <v>1.8</v>
      </c>
      <c r="E907" s="82">
        <v>12.8</v>
      </c>
      <c r="F907" s="1"/>
      <c r="G907" s="1"/>
      <c r="H907" s="23">
        <v>115.46187417811747</v>
      </c>
      <c r="I907" s="23">
        <v>126.63649161224728</v>
      </c>
      <c r="J907" s="23">
        <v>7.032294803112656</v>
      </c>
      <c r="K907" s="23">
        <f>I907+J907</f>
        <v>133.66878641535993</v>
      </c>
      <c r="L907" s="24">
        <v>0.03506628787878788</v>
      </c>
      <c r="M907" s="24">
        <v>0.23973722627737226</v>
      </c>
      <c r="N907" s="24">
        <v>0.7051094890510948</v>
      </c>
      <c r="O907" s="25">
        <v>0.18092</v>
      </c>
      <c r="P907" s="23">
        <v>12.468063179119529</v>
      </c>
      <c r="Q907" s="24">
        <v>-0.03800448112538628</v>
      </c>
      <c r="R907" s="1"/>
      <c r="S907" s="1"/>
    </row>
    <row r="908" spans="1:19" ht="15.75">
      <c r="A908" s="22"/>
      <c r="B908" s="23"/>
      <c r="C908" s="1">
        <v>5</v>
      </c>
      <c r="D908" s="40">
        <v>1.8</v>
      </c>
      <c r="E908" s="82">
        <v>12.8</v>
      </c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75">
      <c r="A909" s="22"/>
      <c r="B909" s="23"/>
      <c r="C909" s="1">
        <v>6</v>
      </c>
      <c r="D909" s="40">
        <v>1.8</v>
      </c>
      <c r="E909" s="82">
        <v>12.8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6.5" thickBot="1">
      <c r="A910" s="35"/>
      <c r="B910" s="27"/>
      <c r="C910" s="26">
        <v>7</v>
      </c>
      <c r="D910" s="41">
        <v>1.8</v>
      </c>
      <c r="E910" s="83">
        <v>12.8</v>
      </c>
      <c r="F910" s="26"/>
      <c r="G910" s="26"/>
      <c r="H910" s="27">
        <v>115.89004720067595</v>
      </c>
      <c r="I910" s="27">
        <v>126.55070777773435</v>
      </c>
      <c r="J910" s="27">
        <v>7.3950064521174665</v>
      </c>
      <c r="K910" s="27">
        <f>I910+J910</f>
        <v>133.9457142298518</v>
      </c>
      <c r="L910" s="29">
        <v>0.041927083333333344</v>
      </c>
      <c r="M910" s="29">
        <v>0.2397372262773723</v>
      </c>
      <c r="N910" s="29">
        <v>0.6957080291970802</v>
      </c>
      <c r="O910" s="30">
        <v>0.18213</v>
      </c>
      <c r="P910" s="27">
        <v>11.951458841371466</v>
      </c>
      <c r="Q910" s="29">
        <v>0.29496015201792464</v>
      </c>
      <c r="R910" s="26"/>
      <c r="S910" s="26"/>
    </row>
    <row r="911" spans="2:4" ht="16.5" thickBot="1">
      <c r="B911" s="8"/>
      <c r="D911" s="71"/>
    </row>
    <row r="912" spans="1:19" ht="15.75">
      <c r="A912" s="17">
        <v>38777</v>
      </c>
      <c r="B912" s="18" t="s">
        <v>1</v>
      </c>
      <c r="C912" s="18">
        <v>0</v>
      </c>
      <c r="D912" s="39">
        <v>2.4</v>
      </c>
      <c r="E912" s="81">
        <v>13.1</v>
      </c>
      <c r="F912" s="18"/>
      <c r="G912" s="18"/>
      <c r="H912" s="19">
        <v>101.66903703514738</v>
      </c>
      <c r="I912" s="19">
        <v>130.15538296281994</v>
      </c>
      <c r="J912" s="19">
        <v>6.648821633822896</v>
      </c>
      <c r="K912" s="19">
        <f>I912+J912</f>
        <v>136.80420459664285</v>
      </c>
      <c r="L912" s="20">
        <v>0.033862332695984695</v>
      </c>
      <c r="M912" s="20">
        <v>0.18676945668135098</v>
      </c>
      <c r="N912" s="20">
        <v>0.9858590308370045</v>
      </c>
      <c r="O912" s="21">
        <v>0.18555</v>
      </c>
      <c r="P912" s="19">
        <v>15.081056173578862</v>
      </c>
      <c r="Q912" s="20">
        <v>0.2960946141410704</v>
      </c>
      <c r="R912" s="18"/>
      <c r="S912" s="18"/>
    </row>
    <row r="913" spans="1:19" ht="15.75">
      <c r="A913" s="22"/>
      <c r="B913" s="1"/>
      <c r="C913" s="1">
        <v>1</v>
      </c>
      <c r="D913" s="40">
        <v>2.1</v>
      </c>
      <c r="E913" s="82">
        <v>13.3</v>
      </c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75">
      <c r="A914" s="22"/>
      <c r="B914" s="1"/>
      <c r="C914" s="1">
        <v>2</v>
      </c>
      <c r="D914" s="40">
        <v>2</v>
      </c>
      <c r="E914" s="82">
        <v>13.4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75">
      <c r="A915" s="22"/>
      <c r="B915" s="1"/>
      <c r="C915" s="1">
        <v>3</v>
      </c>
      <c r="D915" s="40">
        <v>1.9</v>
      </c>
      <c r="E915" s="82">
        <v>13.4</v>
      </c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75">
      <c r="A916" s="22"/>
      <c r="B916" s="1"/>
      <c r="C916" s="1">
        <v>4</v>
      </c>
      <c r="D916" s="40">
        <v>1.8</v>
      </c>
      <c r="E916" s="82">
        <v>13.4</v>
      </c>
      <c r="F916" s="1"/>
      <c r="G916" s="1"/>
      <c r="H916" s="23">
        <v>101.19964029924043</v>
      </c>
      <c r="I916" s="23">
        <v>128.9606815268022</v>
      </c>
      <c r="J916" s="23">
        <v>7.59084631491409</v>
      </c>
      <c r="K916" s="23">
        <f>I916+J916</f>
        <v>136.5515278417163</v>
      </c>
      <c r="L916" s="24">
        <v>0.05464149139579352</v>
      </c>
      <c r="M916" s="24">
        <v>0.26005873715124816</v>
      </c>
      <c r="N916" s="24">
        <v>0.9976798825256976</v>
      </c>
      <c r="O916" s="25">
        <v>0.18652</v>
      </c>
      <c r="P916" s="23">
        <v>15.72295499392509</v>
      </c>
      <c r="Q916" s="24">
        <v>0.28077937547860127</v>
      </c>
      <c r="R916" s="1"/>
      <c r="S916" s="1"/>
    </row>
    <row r="917" spans="1:19" ht="15.75">
      <c r="A917" s="22"/>
      <c r="B917" s="1"/>
      <c r="C917" s="1">
        <v>5</v>
      </c>
      <c r="D917" s="40">
        <v>1.8</v>
      </c>
      <c r="E917" s="82">
        <v>13.4</v>
      </c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75">
      <c r="A918" s="22"/>
      <c r="B918" s="1"/>
      <c r="C918" s="1">
        <v>6</v>
      </c>
      <c r="D918" s="40">
        <v>1.8</v>
      </c>
      <c r="E918" s="82">
        <v>13.4</v>
      </c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6.5" thickBot="1">
      <c r="A919" s="35"/>
      <c r="B919" s="26"/>
      <c r="C919" s="26">
        <v>7</v>
      </c>
      <c r="D919" s="41">
        <v>1.8</v>
      </c>
      <c r="E919" s="83">
        <v>13.4</v>
      </c>
      <c r="F919" s="26"/>
      <c r="G919" s="26"/>
      <c r="H919" s="27">
        <v>101.45729829014584</v>
      </c>
      <c r="I919" s="27">
        <v>127.63678304301125</v>
      </c>
      <c r="J919" s="27">
        <v>8.369815411574272</v>
      </c>
      <c r="K919" s="27">
        <f>I919+J919</f>
        <v>136.00659845458551</v>
      </c>
      <c r="L919" s="29">
        <v>0.047715105162523905</v>
      </c>
      <c r="M919" s="29">
        <v>0.2742437591776799</v>
      </c>
      <c r="N919" s="29">
        <v>0.9243906020558004</v>
      </c>
      <c r="O919" s="30">
        <v>0.1873</v>
      </c>
      <c r="P919" s="27">
        <v>13.970795598486873</v>
      </c>
      <c r="Q919" s="29">
        <v>0.34033863694375893</v>
      </c>
      <c r="R919" s="26"/>
      <c r="S919" s="26"/>
    </row>
    <row r="920" ht="16.5" thickBot="1">
      <c r="D920" s="71"/>
    </row>
    <row r="921" spans="1:19" ht="15.75">
      <c r="A921" s="17">
        <v>38791</v>
      </c>
      <c r="B921" s="18" t="s">
        <v>1</v>
      </c>
      <c r="C921" s="18">
        <v>0</v>
      </c>
      <c r="D921" s="39" t="s">
        <v>3</v>
      </c>
      <c r="E921" s="81" t="s">
        <v>3</v>
      </c>
      <c r="F921" s="18"/>
      <c r="G921" s="18"/>
      <c r="H921" s="19">
        <v>81.59331297219097</v>
      </c>
      <c r="I921" s="19">
        <v>107.40060190105383</v>
      </c>
      <c r="J921" s="19">
        <v>8.615155789076391</v>
      </c>
      <c r="K921" s="19">
        <f>I921+J921</f>
        <v>116.01575769013023</v>
      </c>
      <c r="L921" s="20">
        <v>0.061807116104868935</v>
      </c>
      <c r="M921" s="20">
        <v>0.3649180327868852</v>
      </c>
      <c r="N921" s="20">
        <v>1.1062295081967213</v>
      </c>
      <c r="O921" s="21">
        <v>0.1698</v>
      </c>
      <c r="P921" s="19">
        <v>10.048881957070599</v>
      </c>
      <c r="Q921" s="20">
        <v>0.1871862503190676</v>
      </c>
      <c r="R921" s="18"/>
      <c r="S921" s="18"/>
    </row>
    <row r="922" spans="1:19" ht="15.75">
      <c r="A922" s="22"/>
      <c r="B922" s="1"/>
      <c r="C922" s="1">
        <v>1</v>
      </c>
      <c r="D922" s="40"/>
      <c r="E922" s="8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75">
      <c r="A923" s="22"/>
      <c r="B923" s="1"/>
      <c r="C923" s="1">
        <v>2</v>
      </c>
      <c r="D923" s="40"/>
      <c r="E923" s="8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75">
      <c r="A924" s="22"/>
      <c r="B924" s="1"/>
      <c r="C924" s="1">
        <v>3</v>
      </c>
      <c r="D924" s="40"/>
      <c r="E924" s="82"/>
      <c r="F924" s="1"/>
      <c r="G924" s="1"/>
      <c r="H924" s="23"/>
      <c r="I924" s="23"/>
      <c r="J924" s="23"/>
      <c r="K924" s="23"/>
      <c r="L924" s="24"/>
      <c r="M924" s="24"/>
      <c r="N924" s="24"/>
      <c r="O924" s="25"/>
      <c r="P924" s="23"/>
      <c r="Q924" s="24"/>
      <c r="R924" s="1"/>
      <c r="S924" s="1"/>
    </row>
    <row r="925" spans="1:19" ht="15.75">
      <c r="A925" s="22"/>
      <c r="B925" s="1"/>
      <c r="C925" s="1">
        <v>4</v>
      </c>
      <c r="D925" s="40"/>
      <c r="E925" s="82"/>
      <c r="F925" s="1"/>
      <c r="G925" s="1"/>
      <c r="H925" s="23">
        <v>83.10818196431443</v>
      </c>
      <c r="I925" s="23">
        <v>107.13764265352947</v>
      </c>
      <c r="J925" s="23">
        <v>10.92502557582861</v>
      </c>
      <c r="K925" s="23">
        <f>I925+J925</f>
        <v>118.06266822935808</v>
      </c>
      <c r="L925" s="24">
        <v>0.0301498127340824</v>
      </c>
      <c r="M925" s="24">
        <v>0.18360655737704917</v>
      </c>
      <c r="N925" s="24">
        <v>1.2875409836065572</v>
      </c>
      <c r="O925" s="25">
        <v>0.17064</v>
      </c>
      <c r="P925" s="23">
        <v>16.675024773590923</v>
      </c>
      <c r="Q925" s="24">
        <v>-0.0555886440341471</v>
      </c>
      <c r="R925" s="1"/>
      <c r="S925" s="1"/>
    </row>
    <row r="926" spans="1:19" ht="15.75">
      <c r="A926" s="22"/>
      <c r="B926" s="1"/>
      <c r="C926" s="1">
        <v>5</v>
      </c>
      <c r="D926" s="40"/>
      <c r="E926" s="8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75">
      <c r="A927" s="22"/>
      <c r="B927" s="1"/>
      <c r="C927" s="1">
        <v>6</v>
      </c>
      <c r="D927" s="40"/>
      <c r="E927" s="82"/>
      <c r="F927" s="1"/>
      <c r="G927" s="1"/>
      <c r="H927" s="23"/>
      <c r="I927" s="23"/>
      <c r="J927" s="23"/>
      <c r="K927" s="23"/>
      <c r="L927" s="24"/>
      <c r="M927" s="24"/>
      <c r="N927" s="24"/>
      <c r="O927" s="25"/>
      <c r="P927" s="23"/>
      <c r="Q927" s="24"/>
      <c r="R927" s="1"/>
      <c r="S927" s="1"/>
    </row>
    <row r="928" spans="1:19" ht="16.5" thickBot="1">
      <c r="A928" s="35"/>
      <c r="B928" s="26"/>
      <c r="C928" s="26">
        <v>7</v>
      </c>
      <c r="D928" s="41"/>
      <c r="E928" s="83"/>
      <c r="F928" s="26"/>
      <c r="G928" s="26"/>
      <c r="H928" s="27">
        <v>89.01977174087767</v>
      </c>
      <c r="I928" s="27">
        <v>112.84899832143104</v>
      </c>
      <c r="J928" s="27">
        <v>8.84086868426019</v>
      </c>
      <c r="K928" s="27">
        <f>I928+J928</f>
        <v>121.68986700569123</v>
      </c>
      <c r="L928" s="29">
        <v>0.014321161048689144</v>
      </c>
      <c r="M928" s="29">
        <v>0.19508196721311474</v>
      </c>
      <c r="N928" s="29">
        <v>1.181967213114754</v>
      </c>
      <c r="O928" s="30">
        <v>0.1714</v>
      </c>
      <c r="P928" s="27">
        <v>14.361544493369294</v>
      </c>
      <c r="Q928" s="29">
        <v>-0.07827788649706428</v>
      </c>
      <c r="R928" s="26"/>
      <c r="S928" s="26"/>
    </row>
    <row r="929" ht="16.5" thickBot="1">
      <c r="D929" s="71"/>
    </row>
    <row r="930" spans="1:19" ht="15.75">
      <c r="A930" s="17">
        <v>38805</v>
      </c>
      <c r="B930" s="18" t="s">
        <v>1</v>
      </c>
      <c r="C930" s="18">
        <v>0</v>
      </c>
      <c r="D930" s="39">
        <v>6</v>
      </c>
      <c r="E930" s="81">
        <v>11.8</v>
      </c>
      <c r="F930" s="19">
        <v>98.130300693909</v>
      </c>
      <c r="G930" s="18"/>
      <c r="H930" s="19">
        <v>77.70817167262838</v>
      </c>
      <c r="I930" s="19">
        <v>108.18066583159082</v>
      </c>
      <c r="J930" s="19">
        <v>6.338475204734979</v>
      </c>
      <c r="K930" s="19">
        <f>I930+J930</f>
        <v>114.51914103632579</v>
      </c>
      <c r="L930" s="20">
        <v>0.031806208842897456</v>
      </c>
      <c r="M930" s="20">
        <v>0.2556499261447563</v>
      </c>
      <c r="N930" s="20">
        <v>0.8549409158050222</v>
      </c>
      <c r="O930" s="21">
        <v>0.203</v>
      </c>
      <c r="P930" s="19">
        <v>11.836141437816133</v>
      </c>
      <c r="Q930" s="20">
        <v>0.12252190929975333</v>
      </c>
      <c r="R930" s="19"/>
      <c r="S930" s="19"/>
    </row>
    <row r="931" spans="1:19" ht="15.75">
      <c r="A931" s="22"/>
      <c r="B931" s="1"/>
      <c r="C931" s="1">
        <v>1</v>
      </c>
      <c r="D931" s="40">
        <v>5.8</v>
      </c>
      <c r="E931" s="82">
        <v>11.9</v>
      </c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75">
      <c r="A932" s="22"/>
      <c r="B932" s="1"/>
      <c r="C932" s="1">
        <v>2</v>
      </c>
      <c r="D932" s="40">
        <v>5.8</v>
      </c>
      <c r="E932" s="82">
        <v>12</v>
      </c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75">
      <c r="A933" s="22"/>
      <c r="B933" s="1"/>
      <c r="C933" s="1">
        <v>3</v>
      </c>
      <c r="D933" s="40">
        <v>5.7</v>
      </c>
      <c r="E933" s="82">
        <v>11.9</v>
      </c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75">
      <c r="A934" s="22"/>
      <c r="B934" s="1"/>
      <c r="C934" s="1">
        <v>4</v>
      </c>
      <c r="D934" s="40">
        <v>5.6</v>
      </c>
      <c r="E934" s="82">
        <v>11.8</v>
      </c>
      <c r="F934" s="23"/>
      <c r="G934" s="1"/>
      <c r="H934" s="23">
        <v>78.47404911961945</v>
      </c>
      <c r="I934" s="23">
        <v>113.55168404190015</v>
      </c>
      <c r="J934" s="23">
        <v>6.735967980996202</v>
      </c>
      <c r="K934" s="23">
        <f>I934+J934</f>
        <v>120.28765202289635</v>
      </c>
      <c r="L934" s="24">
        <v>0.02726246472248353</v>
      </c>
      <c r="M934" s="24">
        <v>0.2556499261447563</v>
      </c>
      <c r="N934" s="24">
        <v>0.9001255539143279</v>
      </c>
      <c r="O934" s="25">
        <v>0.20364</v>
      </c>
      <c r="P934" s="23">
        <v>12.315481986368063</v>
      </c>
      <c r="Q934" s="24">
        <v>0.09018973879009633</v>
      </c>
      <c r="R934" s="23"/>
      <c r="S934" s="23"/>
    </row>
    <row r="935" spans="1:19" ht="15.75">
      <c r="A935" s="22"/>
      <c r="B935" s="1"/>
      <c r="C935" s="1">
        <v>5</v>
      </c>
      <c r="D935" s="40">
        <v>5.5</v>
      </c>
      <c r="E935" s="82">
        <v>11.8</v>
      </c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75">
      <c r="A936" s="22"/>
      <c r="B936" s="1"/>
      <c r="C936" s="1">
        <v>6</v>
      </c>
      <c r="D936" s="40">
        <v>5.5</v>
      </c>
      <c r="E936" s="82">
        <v>11.8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6.5" thickBot="1">
      <c r="A937" s="35"/>
      <c r="B937" s="26"/>
      <c r="C937" s="26">
        <v>7</v>
      </c>
      <c r="D937" s="41">
        <v>5.6</v>
      </c>
      <c r="E937" s="83">
        <v>11.8</v>
      </c>
      <c r="F937" s="26"/>
      <c r="G937" s="26"/>
      <c r="H937" s="27">
        <v>78.43241163073854</v>
      </c>
      <c r="I937" s="27">
        <v>105.19535285281538</v>
      </c>
      <c r="J937" s="27">
        <v>6.820856268807921</v>
      </c>
      <c r="K937" s="27">
        <f>I937+J937</f>
        <v>112.01620912162329</v>
      </c>
      <c r="L937" s="29">
        <v>0.031806208842897456</v>
      </c>
      <c r="M937" s="29">
        <v>0.24138109305760708</v>
      </c>
      <c r="N937" s="29">
        <v>0.8953692762186115</v>
      </c>
      <c r="O937" s="30">
        <v>0.20323</v>
      </c>
      <c r="P937" s="27">
        <v>10.440592498125827</v>
      </c>
      <c r="Q937" s="29">
        <v>0.33353186420488384</v>
      </c>
      <c r="R937" s="26"/>
      <c r="S937" s="26"/>
    </row>
    <row r="938" ht="16.5" thickBot="1">
      <c r="D938" s="71"/>
    </row>
    <row r="939" spans="1:19" ht="15.75">
      <c r="A939" s="17">
        <v>38820</v>
      </c>
      <c r="B939" s="18" t="s">
        <v>1</v>
      </c>
      <c r="C939" s="18">
        <v>0</v>
      </c>
      <c r="D939" s="39">
        <v>12.2</v>
      </c>
      <c r="E939" s="81">
        <v>8.8</v>
      </c>
      <c r="F939" s="19"/>
      <c r="G939" s="18"/>
      <c r="H939" s="19">
        <v>70.66622443056787</v>
      </c>
      <c r="I939" s="19">
        <v>100.24952741020792</v>
      </c>
      <c r="J939" s="19">
        <v>12.120453686200374</v>
      </c>
      <c r="K939" s="19">
        <f>I939+J939</f>
        <v>112.3699810964083</v>
      </c>
      <c r="L939" s="20">
        <v>0.035862559241706164</v>
      </c>
      <c r="M939" s="20">
        <v>0.15839941262848756</v>
      </c>
      <c r="N939" s="20">
        <v>1.1466226138032307</v>
      </c>
      <c r="O939" s="21">
        <v>0.17427</v>
      </c>
      <c r="P939" s="19">
        <v>21.53342151295551</v>
      </c>
      <c r="Q939" s="20">
        <v>0.21044272384355764</v>
      </c>
      <c r="R939" s="19"/>
      <c r="S939" s="19"/>
    </row>
    <row r="940" spans="1:19" ht="15.75">
      <c r="A940" s="22"/>
      <c r="B940" s="1"/>
      <c r="C940" s="1">
        <v>1</v>
      </c>
      <c r="D940" s="40">
        <v>11.6</v>
      </c>
      <c r="E940" s="82">
        <v>8.7</v>
      </c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75">
      <c r="A941" s="22"/>
      <c r="B941" s="1"/>
      <c r="C941" s="1">
        <v>2</v>
      </c>
      <c r="D941" s="40">
        <v>11.6</v>
      </c>
      <c r="E941" s="82">
        <v>9.2</v>
      </c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75">
      <c r="A942" s="22"/>
      <c r="B942" s="1"/>
      <c r="C942" s="1">
        <v>3</v>
      </c>
      <c r="D942" s="40">
        <v>11.5</v>
      </c>
      <c r="E942" s="82">
        <v>9.3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75">
      <c r="A943" s="22"/>
      <c r="B943" s="1"/>
      <c r="C943" s="1">
        <v>4</v>
      </c>
      <c r="D943" s="40">
        <v>11.5</v>
      </c>
      <c r="E943" s="82">
        <v>9.1</v>
      </c>
      <c r="F943" s="23"/>
      <c r="G943" s="1"/>
      <c r="H943" s="23">
        <v>70.02328117923956</v>
      </c>
      <c r="I943" s="23">
        <v>92.97391304347823</v>
      </c>
      <c r="J943" s="23">
        <v>13.481285444234402</v>
      </c>
      <c r="K943" s="23">
        <f>I943+J943</f>
        <v>106.45519848771264</v>
      </c>
      <c r="L943" s="24">
        <v>0.04044075829383886</v>
      </c>
      <c r="M943" s="24">
        <v>0.19622613803230549</v>
      </c>
      <c r="N943" s="24">
        <v>1.2364610866372983</v>
      </c>
      <c r="O943" s="25">
        <v>0.17767</v>
      </c>
      <c r="P943" s="23">
        <v>17.22692953959897</v>
      </c>
      <c r="Q943" s="24">
        <v>0.33750248163589436</v>
      </c>
      <c r="R943" s="23"/>
      <c r="S943" s="23"/>
    </row>
    <row r="944" spans="1:19" ht="15.75">
      <c r="A944" s="22"/>
      <c r="B944" s="1"/>
      <c r="C944" s="1">
        <v>5</v>
      </c>
      <c r="D944" s="40">
        <v>11.2</v>
      </c>
      <c r="E944" s="82">
        <v>9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75">
      <c r="A945" s="22"/>
      <c r="B945" s="1"/>
      <c r="C945" s="1">
        <v>6</v>
      </c>
      <c r="D945" s="40">
        <v>11.4</v>
      </c>
      <c r="E945" s="82">
        <v>9.3</v>
      </c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6.5" thickBot="1">
      <c r="A946" s="35"/>
      <c r="B946" s="26"/>
      <c r="C946" s="26">
        <v>7</v>
      </c>
      <c r="D946" s="41">
        <v>11.5</v>
      </c>
      <c r="E946" s="83">
        <v>9.3</v>
      </c>
      <c r="F946" s="27"/>
      <c r="G946" s="26"/>
      <c r="H946" s="27">
        <v>69.67374457038251</v>
      </c>
      <c r="I946" s="27">
        <v>91.08657844990547</v>
      </c>
      <c r="J946" s="27">
        <v>12.509943289224953</v>
      </c>
      <c r="K946" s="27">
        <f>I946+J946</f>
        <v>103.59652173913042</v>
      </c>
      <c r="L946" s="29">
        <v>0.03586255924170616</v>
      </c>
      <c r="M946" s="29">
        <v>0.21277533039647578</v>
      </c>
      <c r="N946" s="29">
        <v>1.1395301027900149</v>
      </c>
      <c r="O946" s="30">
        <v>0.17535</v>
      </c>
      <c r="P946" s="27">
        <v>18.34496342125445</v>
      </c>
      <c r="Q946" s="29">
        <v>0.21781672764400595</v>
      </c>
      <c r="R946" s="27"/>
      <c r="S946" s="27"/>
    </row>
    <row r="947" spans="2:4" ht="16.5" thickBot="1">
      <c r="B947" s="8"/>
      <c r="D947" s="71"/>
    </row>
    <row r="948" spans="1:19" ht="15.75">
      <c r="A948" s="17">
        <v>38833</v>
      </c>
      <c r="B948" s="18" t="s">
        <v>1</v>
      </c>
      <c r="C948" s="18">
        <v>0</v>
      </c>
      <c r="D948" s="39" t="s">
        <v>3</v>
      </c>
      <c r="E948" s="81" t="s">
        <v>3</v>
      </c>
      <c r="F948" s="19">
        <v>63.60266864343957</v>
      </c>
      <c r="G948" s="19">
        <v>-0.027740805604203153</v>
      </c>
      <c r="H948" s="19">
        <v>55.281449695101706</v>
      </c>
      <c r="I948" s="19">
        <v>84.91021491031562</v>
      </c>
      <c r="J948" s="19">
        <v>13.429226594711064</v>
      </c>
      <c r="K948" s="19">
        <f>I948+J948</f>
        <v>98.33944150502668</v>
      </c>
      <c r="L948" s="20">
        <v>0.05879213483146067</v>
      </c>
      <c r="M948" s="20">
        <v>0.2311442786069652</v>
      </c>
      <c r="N948" s="20">
        <v>1.018407960199005</v>
      </c>
      <c r="O948" s="21">
        <v>0.16762</v>
      </c>
      <c r="P948" s="19">
        <v>19.585847601485554</v>
      </c>
      <c r="Q948" s="19">
        <v>-0.44886980908208396</v>
      </c>
      <c r="R948" s="19"/>
      <c r="S948" s="19"/>
    </row>
    <row r="949" spans="1:19" ht="15.75">
      <c r="A949" s="22"/>
      <c r="B949" s="23"/>
      <c r="C949" s="1">
        <v>1</v>
      </c>
      <c r="D949" s="40"/>
      <c r="E949" s="8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75">
      <c r="A950" s="22"/>
      <c r="B950" s="23"/>
      <c r="C950" s="1">
        <v>2</v>
      </c>
      <c r="D950" s="40"/>
      <c r="E950" s="8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75">
      <c r="A951" s="22"/>
      <c r="B951" s="23"/>
      <c r="C951" s="1">
        <v>3</v>
      </c>
      <c r="D951" s="40"/>
      <c r="E951" s="8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75">
      <c r="A952" s="22"/>
      <c r="B952" s="23"/>
      <c r="C952" s="1">
        <v>4</v>
      </c>
      <c r="D952" s="40"/>
      <c r="E952" s="82"/>
      <c r="F952" s="23">
        <v>65.43736100815417</v>
      </c>
      <c r="G952" s="23">
        <v>0.18914185639229422</v>
      </c>
      <c r="H952" s="23">
        <v>56.00815719201287</v>
      </c>
      <c r="I952" s="23">
        <v>79.86442879365286</v>
      </c>
      <c r="J952" s="23">
        <v>14.417391173020675</v>
      </c>
      <c r="K952" s="23">
        <f>I952+J952</f>
        <v>94.28181996667354</v>
      </c>
      <c r="L952" s="24">
        <v>0.07235955056179776</v>
      </c>
      <c r="M952" s="24">
        <v>0.2471641791044776</v>
      </c>
      <c r="N952" s="24">
        <v>1.1397014925373135</v>
      </c>
      <c r="O952" s="25">
        <v>0.16827</v>
      </c>
      <c r="P952" s="23">
        <v>19.795326192794548</v>
      </c>
      <c r="Q952" s="24">
        <v>-0.11756114047387921</v>
      </c>
      <c r="R952" s="23"/>
      <c r="S952" s="23"/>
    </row>
    <row r="953" spans="1:19" ht="15.75">
      <c r="A953" s="22"/>
      <c r="B953" s="23"/>
      <c r="C953" s="1">
        <v>5</v>
      </c>
      <c r="D953" s="40"/>
      <c r="E953" s="8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75">
      <c r="A954" s="22"/>
      <c r="B954" s="23"/>
      <c r="C954" s="1">
        <v>6</v>
      </c>
      <c r="D954" s="40"/>
      <c r="E954" s="8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6.5" thickBot="1">
      <c r="A955" s="35"/>
      <c r="B955" s="27"/>
      <c r="C955" s="26">
        <v>7</v>
      </c>
      <c r="D955" s="41"/>
      <c r="E955" s="83"/>
      <c r="F955" s="27">
        <v>65.43736100815417</v>
      </c>
      <c r="G955" s="27">
        <v>0.5270753064798599</v>
      </c>
      <c r="H955" s="27">
        <v>55.65343890741454</v>
      </c>
      <c r="I955" s="27">
        <v>82.4069552609985</v>
      </c>
      <c r="J955" s="27">
        <v>15.257399026384283</v>
      </c>
      <c r="K955" s="27">
        <f>I955+J955</f>
        <v>97.66435428738278</v>
      </c>
      <c r="L955" s="29">
        <v>0.04296348314606741</v>
      </c>
      <c r="M955" s="29">
        <v>0.22885572139303487</v>
      </c>
      <c r="N955" s="29">
        <v>1.1763184079601992</v>
      </c>
      <c r="O955" s="30">
        <v>0.16864</v>
      </c>
      <c r="P955" s="27">
        <v>23.238179765792623</v>
      </c>
      <c r="Q955" s="29">
        <v>0.03740581742350686</v>
      </c>
      <c r="R955" s="27"/>
      <c r="S955" s="27"/>
    </row>
    <row r="956" spans="2:4" ht="16.5" thickBot="1">
      <c r="B956" s="8"/>
      <c r="D956" s="71"/>
    </row>
    <row r="957" spans="1:19" ht="15.75">
      <c r="A957" s="17">
        <v>38849</v>
      </c>
      <c r="B957" s="19">
        <v>0.9</v>
      </c>
      <c r="C957" s="18">
        <v>0</v>
      </c>
      <c r="D957" s="39">
        <v>18</v>
      </c>
      <c r="E957" s="81">
        <v>13.6</v>
      </c>
      <c r="F957" s="19">
        <v>30.08849557522124</v>
      </c>
      <c r="G957" s="19">
        <v>3.681435782389232</v>
      </c>
      <c r="H957" s="19">
        <v>32.426721417048704</v>
      </c>
      <c r="I957" s="19">
        <v>63.83243405275779</v>
      </c>
      <c r="J957" s="19">
        <v>15.984037769784171</v>
      </c>
      <c r="K957" s="19">
        <f>I957+J957</f>
        <v>79.81647182254196</v>
      </c>
      <c r="L957" s="20">
        <v>0.05570662768031189</v>
      </c>
      <c r="M957" s="20">
        <v>0.24922238372093025</v>
      </c>
      <c r="N957" s="20">
        <v>1.330356104651163</v>
      </c>
      <c r="O957" s="21">
        <v>0.19247</v>
      </c>
      <c r="P957" s="19">
        <v>18.77925279040926</v>
      </c>
      <c r="Q957" s="19">
        <v>-0.39115797648581596</v>
      </c>
      <c r="R957" s="36">
        <v>745.8240282685513</v>
      </c>
      <c r="S957" s="20">
        <v>7.889</v>
      </c>
    </row>
    <row r="958" spans="1:19" ht="15.75">
      <c r="A958" s="22"/>
      <c r="B958" s="23"/>
      <c r="C958" s="1">
        <v>1</v>
      </c>
      <c r="D958" s="40">
        <v>17.9</v>
      </c>
      <c r="E958" s="82">
        <v>13.9</v>
      </c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75">
      <c r="A959" s="22"/>
      <c r="B959" s="23"/>
      <c r="C959" s="1">
        <v>2</v>
      </c>
      <c r="D959" s="40">
        <v>17.7</v>
      </c>
      <c r="E959" s="82">
        <v>14.4</v>
      </c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75">
      <c r="A960" s="22"/>
      <c r="B960" s="23"/>
      <c r="C960" s="1">
        <v>3</v>
      </c>
      <c r="D960" s="40">
        <v>17.8</v>
      </c>
      <c r="E960" s="82">
        <v>14.8</v>
      </c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75">
      <c r="A961" s="22"/>
      <c r="B961" s="23"/>
      <c r="C961" s="1">
        <v>4</v>
      </c>
      <c r="D961" s="40">
        <v>17.7</v>
      </c>
      <c r="E961" s="82">
        <v>14.9</v>
      </c>
      <c r="F961" s="23">
        <v>30.343771272974813</v>
      </c>
      <c r="G961" s="23">
        <v>3.6259113853056646</v>
      </c>
      <c r="H961" s="23">
        <v>31.38994981923447</v>
      </c>
      <c r="I961" s="23">
        <v>62.413069544364504</v>
      </c>
      <c r="J961" s="23">
        <v>17.157374100719423</v>
      </c>
      <c r="K961" s="23">
        <f>I961+J961</f>
        <v>79.57044364508393</v>
      </c>
      <c r="L961" s="24">
        <v>0.09572124756335283</v>
      </c>
      <c r="M961" s="24">
        <v>0.34984738372093027</v>
      </c>
      <c r="N961" s="24">
        <v>1.4239607558139538</v>
      </c>
      <c r="O961" s="25">
        <v>0.19289</v>
      </c>
      <c r="P961" s="23">
        <v>19.35137195121951</v>
      </c>
      <c r="Q961" s="23">
        <v>-0.3526834214216372</v>
      </c>
      <c r="R961" s="37">
        <v>746.8197879858657</v>
      </c>
      <c r="S961" s="24">
        <v>7.88</v>
      </c>
    </row>
    <row r="962" spans="1:19" ht="15.75">
      <c r="A962" s="22"/>
      <c r="B962" s="23"/>
      <c r="C962" s="1">
        <v>5</v>
      </c>
      <c r="D962" s="40">
        <v>17.8</v>
      </c>
      <c r="E962" s="82">
        <v>15.3</v>
      </c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75">
      <c r="A963" s="22"/>
      <c r="B963" s="23"/>
      <c r="C963" s="1">
        <v>6</v>
      </c>
      <c r="D963" s="40">
        <v>17.8</v>
      </c>
      <c r="E963" s="82">
        <v>15.1</v>
      </c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6.5" thickBot="1">
      <c r="A964" s="35"/>
      <c r="B964" s="27"/>
      <c r="C964" s="26">
        <v>7</v>
      </c>
      <c r="D964" s="41">
        <v>17.8</v>
      </c>
      <c r="E964" s="83">
        <v>15.1</v>
      </c>
      <c r="F964" s="27">
        <v>30.80326752893125</v>
      </c>
      <c r="G964" s="27">
        <v>3.807627593942793</v>
      </c>
      <c r="H964" s="27">
        <v>31.259875153826044</v>
      </c>
      <c r="I964" s="27">
        <v>60.416666666666664</v>
      </c>
      <c r="J964" s="27">
        <v>16.887589928057555</v>
      </c>
      <c r="K964" s="27">
        <f>I964+J964</f>
        <v>77.30425659472422</v>
      </c>
      <c r="L964" s="29">
        <v>0.06512183235867447</v>
      </c>
      <c r="M964" s="29">
        <v>0.3241061046511629</v>
      </c>
      <c r="N964" s="29">
        <v>1.512885174418605</v>
      </c>
      <c r="O964" s="30">
        <v>0.19336</v>
      </c>
      <c r="P964" s="27">
        <v>19.90330715171558</v>
      </c>
      <c r="Q964" s="27">
        <v>0.2992465393880559</v>
      </c>
      <c r="R964" s="38">
        <v>751.7985865724381</v>
      </c>
      <c r="S964" s="29">
        <v>7.855</v>
      </c>
    </row>
    <row r="965" spans="2:4" ht="16.5" thickBot="1">
      <c r="B965" s="8"/>
      <c r="D965" s="71"/>
    </row>
    <row r="966" spans="1:19" ht="15.75">
      <c r="A966" s="17">
        <v>38861</v>
      </c>
      <c r="B966" s="18">
        <v>0.9</v>
      </c>
      <c r="C966" s="18">
        <v>0</v>
      </c>
      <c r="D966" s="39">
        <v>16.5</v>
      </c>
      <c r="E966" s="81">
        <v>11.44</v>
      </c>
      <c r="F966" s="19">
        <v>82.74137931034483</v>
      </c>
      <c r="G966" s="18"/>
      <c r="H966" s="19">
        <v>66.13410269147974</v>
      </c>
      <c r="I966" s="19">
        <v>103.09539461949679</v>
      </c>
      <c r="J966" s="19">
        <v>14.464523230748062</v>
      </c>
      <c r="K966" s="19">
        <f>I966+J966</f>
        <v>117.55991785024484</v>
      </c>
      <c r="L966" s="20">
        <v>0.010130687318489838</v>
      </c>
      <c r="M966" s="20">
        <v>0.309110452186805</v>
      </c>
      <c r="N966" s="20">
        <v>1.5145218680504078</v>
      </c>
      <c r="O966" s="21">
        <v>0.39716</v>
      </c>
      <c r="P966" s="19">
        <v>24.359156676312523</v>
      </c>
      <c r="Q966" s="19">
        <v>-0.06412425844029775</v>
      </c>
      <c r="R966" s="18"/>
      <c r="S966" s="18"/>
    </row>
    <row r="967" spans="1:19" ht="15.75">
      <c r="A967" s="22"/>
      <c r="B967" s="1"/>
      <c r="C967" s="1">
        <v>1</v>
      </c>
      <c r="D967" s="40">
        <v>16.4</v>
      </c>
      <c r="E967" s="82">
        <v>11.37</v>
      </c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75">
      <c r="A968" s="22"/>
      <c r="B968" s="1"/>
      <c r="C968" s="1">
        <v>2</v>
      </c>
      <c r="D968" s="40">
        <v>16.5</v>
      </c>
      <c r="E968" s="82">
        <v>11.35</v>
      </c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75">
      <c r="A969" s="22"/>
      <c r="B969" s="1"/>
      <c r="C969" s="1">
        <v>3</v>
      </c>
      <c r="D969" s="40">
        <v>16.4</v>
      </c>
      <c r="E969" s="82">
        <v>11.36</v>
      </c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75">
      <c r="A970" s="22"/>
      <c r="B970" s="1"/>
      <c r="C970" s="1">
        <v>4</v>
      </c>
      <c r="D970" s="40">
        <v>16.4</v>
      </c>
      <c r="E970" s="82">
        <v>11.38</v>
      </c>
      <c r="F970" s="23">
        <v>84.1896551724138</v>
      </c>
      <c r="G970" s="1"/>
      <c r="H970" s="23">
        <v>60.962589323245055</v>
      </c>
      <c r="I970" s="23">
        <v>91.7682072293823</v>
      </c>
      <c r="J970" s="23">
        <v>15.908896329251325</v>
      </c>
      <c r="K970" s="23">
        <f>I970+J970</f>
        <v>107.67710355863362</v>
      </c>
      <c r="L970" s="24">
        <v>0.05922555663117136</v>
      </c>
      <c r="M970" s="24">
        <v>0.45677966101694917</v>
      </c>
      <c r="N970" s="24">
        <v>1.5765826538176426</v>
      </c>
      <c r="O970" s="25">
        <v>0.54625</v>
      </c>
      <c r="P970" s="23">
        <v>44.47479588673005</v>
      </c>
      <c r="Q970" s="23">
        <v>0.35909584726566707</v>
      </c>
      <c r="R970" s="1"/>
      <c r="S970" s="1"/>
    </row>
    <row r="971" spans="1:19" ht="15.75">
      <c r="A971" s="22"/>
      <c r="B971" s="1"/>
      <c r="C971" s="1">
        <v>5</v>
      </c>
      <c r="D971" s="40">
        <v>16.2</v>
      </c>
      <c r="E971" s="82">
        <v>10.3</v>
      </c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75">
      <c r="A972" s="22"/>
      <c r="B972" s="1"/>
      <c r="C972" s="1">
        <v>6</v>
      </c>
      <c r="D972" s="40">
        <v>15.4</v>
      </c>
      <c r="E972" s="82">
        <v>8.18</v>
      </c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6.5" thickBot="1">
      <c r="A973" s="35"/>
      <c r="B973" s="26"/>
      <c r="C973" s="26">
        <v>7</v>
      </c>
      <c r="D973" s="41">
        <v>15.2</v>
      </c>
      <c r="E973" s="83">
        <v>7.96</v>
      </c>
      <c r="F973" s="27">
        <v>87.13793103448275</v>
      </c>
      <c r="G973" s="26"/>
      <c r="H973" s="27">
        <v>63.25028341421783</v>
      </c>
      <c r="I973" s="27">
        <v>99.22131001340283</v>
      </c>
      <c r="J973" s="27">
        <v>7.380253481936734</v>
      </c>
      <c r="K973" s="27">
        <f>I973+J973</f>
        <v>106.60156349533956</v>
      </c>
      <c r="L973" s="29">
        <v>0.15741529525653442</v>
      </c>
      <c r="M973" s="29">
        <v>0.4905189028910304</v>
      </c>
      <c r="N973" s="29">
        <v>1.473943661971831</v>
      </c>
      <c r="O973" s="30">
        <v>0.4725</v>
      </c>
      <c r="P973" s="27">
        <v>8.51851229847044</v>
      </c>
      <c r="Q973" s="27">
        <v>0.2832154747779815</v>
      </c>
      <c r="R973" s="26"/>
      <c r="S973" s="26"/>
    </row>
    <row r="974" ht="16.5" thickBot="1">
      <c r="D974" s="71"/>
    </row>
    <row r="975" spans="1:19" ht="15.75">
      <c r="A975" s="17">
        <v>38874</v>
      </c>
      <c r="B975" s="18">
        <v>1.8</v>
      </c>
      <c r="C975" s="18">
        <v>0</v>
      </c>
      <c r="D975" s="39">
        <v>24.2</v>
      </c>
      <c r="E975" s="81">
        <v>10.64</v>
      </c>
      <c r="F975" s="19">
        <v>67.23087339201084</v>
      </c>
      <c r="G975" s="19">
        <v>0.47832964251819043</v>
      </c>
      <c r="H975" s="19">
        <v>38.21187661782894</v>
      </c>
      <c r="I975" s="19">
        <v>68.84883081224858</v>
      </c>
      <c r="J975" s="19">
        <v>11.424640007267993</v>
      </c>
      <c r="K975" s="19">
        <f>I975+J975</f>
        <v>80.27347081951658</v>
      </c>
      <c r="L975" s="20">
        <v>0.028356164383561644</v>
      </c>
      <c r="M975" s="20">
        <v>0.25439648866130216</v>
      </c>
      <c r="N975" s="20">
        <v>0.8644769568397953</v>
      </c>
      <c r="O975" s="21">
        <v>0.2477</v>
      </c>
      <c r="P975" s="19">
        <v>9.554093977098741</v>
      </c>
      <c r="Q975" s="19">
        <v>0.5771183259626793</v>
      </c>
      <c r="R975" s="36">
        <v>714.0270462633451</v>
      </c>
      <c r="S975" s="21">
        <v>7.885</v>
      </c>
    </row>
    <row r="976" spans="1:19" ht="15.75">
      <c r="A976" s="22"/>
      <c r="B976" s="1"/>
      <c r="C976" s="1">
        <v>1</v>
      </c>
      <c r="D976" s="40">
        <v>24</v>
      </c>
      <c r="E976" s="82">
        <v>10.48</v>
      </c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75">
      <c r="A977" s="22"/>
      <c r="B977" s="1"/>
      <c r="C977" s="1">
        <v>2</v>
      </c>
      <c r="D977" s="40">
        <v>23.4</v>
      </c>
      <c r="E977" s="82">
        <v>9.91</v>
      </c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75">
      <c r="A978" s="22"/>
      <c r="B978" s="1"/>
      <c r="C978" s="1">
        <v>3</v>
      </c>
      <c r="D978" s="40">
        <v>23</v>
      </c>
      <c r="E978" s="82">
        <v>9.15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75">
      <c r="A979" s="22"/>
      <c r="B979" s="1"/>
      <c r="C979" s="1">
        <v>4</v>
      </c>
      <c r="D979" s="40">
        <v>22.9</v>
      </c>
      <c r="E979" s="82">
        <v>9.05</v>
      </c>
      <c r="F979" s="23">
        <v>69.5666892349357</v>
      </c>
      <c r="G979" s="23">
        <v>3.2799746915533055</v>
      </c>
      <c r="H979" s="23">
        <v>40.152633793657465</v>
      </c>
      <c r="I979" s="23">
        <v>70.76349247207628</v>
      </c>
      <c r="J979" s="23">
        <v>6.161326711385007</v>
      </c>
      <c r="K979" s="23">
        <f>I979+J979</f>
        <v>76.92481918346128</v>
      </c>
      <c r="L979" s="24">
        <v>0.030719178082191777</v>
      </c>
      <c r="M979" s="24">
        <v>0.22848573518653992</v>
      </c>
      <c r="N979" s="24">
        <v>0.7561228968544259</v>
      </c>
      <c r="O979" s="25">
        <v>0.25272</v>
      </c>
      <c r="P979" s="23">
        <v>6.5073728247040314</v>
      </c>
      <c r="Q979" s="23">
        <v>0.49055057706827715</v>
      </c>
      <c r="R979" s="37">
        <v>721.046975088968</v>
      </c>
      <c r="S979" s="25">
        <v>7.771</v>
      </c>
    </row>
    <row r="980" spans="1:19" ht="15.75">
      <c r="A980" s="22"/>
      <c r="B980" s="1"/>
      <c r="C980" s="1">
        <v>5</v>
      </c>
      <c r="D980" s="40">
        <v>22.1</v>
      </c>
      <c r="E980" s="82">
        <v>7.07</v>
      </c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75">
      <c r="A981" s="22"/>
      <c r="B981" s="1"/>
      <c r="C981" s="1">
        <v>6</v>
      </c>
      <c r="D981" s="40">
        <v>21.9</v>
      </c>
      <c r="E981" s="82">
        <v>6.65</v>
      </c>
      <c r="F981" s="1"/>
      <c r="G981" s="1"/>
      <c r="H981" s="1"/>
      <c r="I981" s="1"/>
      <c r="J981" s="1"/>
      <c r="K981" s="23"/>
      <c r="L981" s="1"/>
      <c r="M981" s="1"/>
      <c r="N981" s="1"/>
      <c r="O981" s="1"/>
      <c r="P981" s="1"/>
      <c r="Q981" s="1"/>
      <c r="R981" s="1"/>
      <c r="S981" s="1"/>
    </row>
    <row r="982" spans="1:19" ht="16.5" thickBot="1">
      <c r="A982" s="35"/>
      <c r="B982" s="26"/>
      <c r="C982" s="26">
        <v>7</v>
      </c>
      <c r="D982" s="41">
        <v>20.9</v>
      </c>
      <c r="E982" s="83">
        <v>4.6</v>
      </c>
      <c r="F982" s="27">
        <v>80.12863913337847</v>
      </c>
      <c r="G982" s="27">
        <v>8.046187915216702</v>
      </c>
      <c r="H982" s="27">
        <v>40.048072631753435</v>
      </c>
      <c r="I982" s="27">
        <v>78.42062494637332</v>
      </c>
      <c r="J982" s="27">
        <v>9.857024968581076</v>
      </c>
      <c r="K982" s="27">
        <f>I982+J982</f>
        <v>88.2776499149544</v>
      </c>
      <c r="L982" s="29">
        <v>0.04962328767123287</v>
      </c>
      <c r="M982" s="29">
        <v>0.2661741038771032</v>
      </c>
      <c r="N982" s="29">
        <v>1.6653547915142652</v>
      </c>
      <c r="O982" s="30">
        <v>0.25676</v>
      </c>
      <c r="P982" s="27">
        <v>9.77068552821685</v>
      </c>
      <c r="Q982" s="27">
        <v>0.2548939273001834</v>
      </c>
      <c r="R982" s="38">
        <v>725.0583629893239</v>
      </c>
      <c r="S982" s="30">
        <v>7.63</v>
      </c>
    </row>
    <row r="983" ht="16.5" thickBot="1">
      <c r="D983" s="71"/>
    </row>
    <row r="984" spans="1:19" ht="15.75">
      <c r="A984" s="17">
        <v>38888</v>
      </c>
      <c r="B984" s="18">
        <v>1.2</v>
      </c>
      <c r="C984" s="18">
        <v>0</v>
      </c>
      <c r="D984" s="39">
        <v>25.7</v>
      </c>
      <c r="E984" s="81">
        <v>11.71</v>
      </c>
      <c r="F984" s="19">
        <v>75.75544624033732</v>
      </c>
      <c r="G984" s="19">
        <v>2.1579296615792964</v>
      </c>
      <c r="H984" s="19">
        <v>19.536074536074537</v>
      </c>
      <c r="I984" s="19">
        <v>46.068585881127724</v>
      </c>
      <c r="J984" s="19">
        <v>11.773153313992415</v>
      </c>
      <c r="K984" s="19">
        <f>I984+J984</f>
        <v>57.84173919512014</v>
      </c>
      <c r="L984" s="20">
        <v>0.06342898832684828</v>
      </c>
      <c r="M984" s="20">
        <v>0.3995875542691751</v>
      </c>
      <c r="N984" s="20">
        <v>1.2453617945007238</v>
      </c>
      <c r="O984" s="21">
        <v>0.23346</v>
      </c>
      <c r="P984" s="19">
        <v>11.307322364306817</v>
      </c>
      <c r="Q984" s="19">
        <v>0.43337484433374845</v>
      </c>
      <c r="R984" s="18"/>
      <c r="S984" s="21">
        <v>6.599</v>
      </c>
    </row>
    <row r="985" spans="1:19" ht="15.75">
      <c r="A985" s="22"/>
      <c r="B985" s="1"/>
      <c r="C985" s="1">
        <v>1</v>
      </c>
      <c r="D985" s="40">
        <v>25.9</v>
      </c>
      <c r="E985" s="82">
        <v>11.55</v>
      </c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75">
      <c r="A986" s="22"/>
      <c r="B986" s="1"/>
      <c r="C986" s="1">
        <v>2</v>
      </c>
      <c r="D986" s="40">
        <v>25.7</v>
      </c>
      <c r="E986" s="82">
        <v>11.29</v>
      </c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75">
      <c r="A987" s="22"/>
      <c r="B987" s="1"/>
      <c r="C987" s="1">
        <v>3</v>
      </c>
      <c r="D987" s="40">
        <v>24.9</v>
      </c>
      <c r="E987" s="82">
        <v>11.55</v>
      </c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75">
      <c r="A988" s="22"/>
      <c r="B988" s="1"/>
      <c r="C988" s="1">
        <v>4</v>
      </c>
      <c r="D988" s="40">
        <v>23.6</v>
      </c>
      <c r="E988" s="82">
        <v>3.78</v>
      </c>
      <c r="F988" s="23">
        <v>78.23260716795504</v>
      </c>
      <c r="G988" s="23">
        <v>4.636363636363637</v>
      </c>
      <c r="H988" s="23">
        <v>21.250609583942914</v>
      </c>
      <c r="I988" s="23">
        <v>49.39373651714647</v>
      </c>
      <c r="J988" s="23">
        <v>10.310310198616381</v>
      </c>
      <c r="K988" s="23">
        <f>I988+J988</f>
        <v>59.70404671576286</v>
      </c>
      <c r="L988" s="24">
        <v>0.046984435797665376</v>
      </c>
      <c r="M988" s="24">
        <v>0.348328509406657</v>
      </c>
      <c r="N988" s="24">
        <v>1.098574529667149</v>
      </c>
      <c r="O988" s="25">
        <v>0.23686</v>
      </c>
      <c r="P988" s="23">
        <v>11.552191145709788</v>
      </c>
      <c r="Q988" s="23">
        <v>0.9564134495641345</v>
      </c>
      <c r="R988" s="1"/>
      <c r="S988" s="25">
        <v>7.605</v>
      </c>
    </row>
    <row r="989" spans="1:19" ht="15.75">
      <c r="A989" s="22"/>
      <c r="B989" s="1"/>
      <c r="C989" s="1">
        <v>5</v>
      </c>
      <c r="D989" s="40">
        <v>23.1</v>
      </c>
      <c r="E989" s="82">
        <v>2.85</v>
      </c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75">
      <c r="A990" s="22"/>
      <c r="B990" s="1"/>
      <c r="C990" s="1">
        <v>6</v>
      </c>
      <c r="D990" s="40">
        <v>22.5</v>
      </c>
      <c r="E990" s="82">
        <v>0.7</v>
      </c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6.5" thickBot="1">
      <c r="A991" s="35"/>
      <c r="B991" s="26"/>
      <c r="C991" s="26">
        <v>7</v>
      </c>
      <c r="D991" s="41">
        <v>21.9</v>
      </c>
      <c r="E991" s="83">
        <v>0.22</v>
      </c>
      <c r="F991" s="27">
        <v>93.46451159522137</v>
      </c>
      <c r="G991" s="27">
        <v>10.670205706702058</v>
      </c>
      <c r="H991" s="27">
        <v>20.769359102692434</v>
      </c>
      <c r="I991" s="27">
        <v>53.52451089786506</v>
      </c>
      <c r="J991" s="27">
        <v>8.737223833965633</v>
      </c>
      <c r="K991" s="27">
        <f>I991+J991</f>
        <v>62.2617347318307</v>
      </c>
      <c r="L991" s="29">
        <v>0.07047665369649807</v>
      </c>
      <c r="M991" s="29">
        <v>0.401917510853835</v>
      </c>
      <c r="N991" s="29">
        <v>1.3968089725036181</v>
      </c>
      <c r="O991" s="30">
        <v>0.24387</v>
      </c>
      <c r="P991" s="27">
        <v>7.687636340111704</v>
      </c>
      <c r="Q991" s="27">
        <v>0.6684931506849315</v>
      </c>
      <c r="R991" s="26"/>
      <c r="S991" s="30">
        <v>7.208</v>
      </c>
    </row>
    <row r="992" ht="16.5" thickBot="1">
      <c r="D992" s="71"/>
    </row>
    <row r="993" spans="1:19" ht="15.75">
      <c r="A993" s="17">
        <v>38903</v>
      </c>
      <c r="B993" s="18">
        <v>1.4</v>
      </c>
      <c r="C993" s="18">
        <v>0</v>
      </c>
      <c r="D993" s="39">
        <v>24.1</v>
      </c>
      <c r="E993" s="81">
        <v>10.31</v>
      </c>
      <c r="F993" s="19">
        <v>80.80568720379149</v>
      </c>
      <c r="G993" s="19">
        <v>-0.062295712363007114</v>
      </c>
      <c r="H993" s="19">
        <v>18.93339457383627</v>
      </c>
      <c r="I993" s="19">
        <v>51.049339502039324</v>
      </c>
      <c r="J993" s="19">
        <v>16.258065988920677</v>
      </c>
      <c r="K993" s="19">
        <f>I993+J993</f>
        <v>67.30740549096001</v>
      </c>
      <c r="L993" s="20">
        <v>0.037734375</v>
      </c>
      <c r="M993" s="20">
        <v>0.3137435897435898</v>
      </c>
      <c r="N993" s="20">
        <v>1.3682051282051282</v>
      </c>
      <c r="O993" s="21">
        <v>0.22731</v>
      </c>
      <c r="P993" s="19">
        <v>27.50923965309792</v>
      </c>
      <c r="Q993" s="19">
        <v>0.33673723536737254</v>
      </c>
      <c r="R993" s="18"/>
      <c r="S993" s="18"/>
    </row>
    <row r="994" spans="1:19" ht="15.75">
      <c r="A994" s="22"/>
      <c r="B994" s="1"/>
      <c r="C994" s="1">
        <v>1</v>
      </c>
      <c r="D994" s="40">
        <v>24.6</v>
      </c>
      <c r="E994" s="82">
        <v>10.14</v>
      </c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75">
      <c r="A995" s="22"/>
      <c r="B995" s="1"/>
      <c r="C995" s="1">
        <v>2</v>
      </c>
      <c r="D995" s="40">
        <v>24.6</v>
      </c>
      <c r="E995" s="82">
        <v>10.11</v>
      </c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75">
      <c r="A996" s="22"/>
      <c r="B996" s="1"/>
      <c r="C996" s="1">
        <v>3</v>
      </c>
      <c r="D996" s="40">
        <v>24.6</v>
      </c>
      <c r="E996" s="82">
        <v>10.05</v>
      </c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75">
      <c r="A997" s="22"/>
      <c r="B997" s="1"/>
      <c r="C997" s="1">
        <v>4</v>
      </c>
      <c r="D997" s="40">
        <v>24.7</v>
      </c>
      <c r="E997" s="82">
        <v>9.93</v>
      </c>
      <c r="F997" s="23">
        <v>82.22748815165876</v>
      </c>
      <c r="G997" s="23">
        <v>1.4535666218034993</v>
      </c>
      <c r="H997" s="23">
        <v>14.744799341664594</v>
      </c>
      <c r="I997" s="23">
        <v>39.96849698666829</v>
      </c>
      <c r="J997" s="23">
        <v>17.831846959274365</v>
      </c>
      <c r="K997" s="23">
        <f>I997+J997</f>
        <v>57.80034394594266</v>
      </c>
      <c r="L997" s="24">
        <v>0.0448095703125</v>
      </c>
      <c r="M997" s="24">
        <v>0.31610256410256415</v>
      </c>
      <c r="N997" s="24">
        <v>1.4790769230769232</v>
      </c>
      <c r="O997" s="25">
        <v>0.22797</v>
      </c>
      <c r="P997" s="23">
        <v>30.396927734484496</v>
      </c>
      <c r="Q997" s="23">
        <v>0.43835616438356173</v>
      </c>
      <c r="R997" s="1"/>
      <c r="S997" s="1"/>
    </row>
    <row r="998" spans="1:19" ht="15.75">
      <c r="A998" s="22"/>
      <c r="B998" s="1"/>
      <c r="C998" s="1">
        <v>5</v>
      </c>
      <c r="D998" s="40">
        <v>24.5</v>
      </c>
      <c r="E998" s="82">
        <v>7.13</v>
      </c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75">
      <c r="A999" s="22"/>
      <c r="B999" s="1"/>
      <c r="C999" s="1">
        <v>6</v>
      </c>
      <c r="D999" s="40">
        <v>24.3</v>
      </c>
      <c r="E999" s="82">
        <v>5.63</v>
      </c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6.5" thickBot="1">
      <c r="A1000" s="35"/>
      <c r="B1000" s="26"/>
      <c r="C1000" s="26">
        <v>7</v>
      </c>
      <c r="D1000" s="41">
        <v>24.3</v>
      </c>
      <c r="E1000" s="83">
        <v>5.36</v>
      </c>
      <c r="F1000" s="27">
        <v>87.71157752200406</v>
      </c>
      <c r="G1000" s="27">
        <v>8.361468948279176</v>
      </c>
      <c r="H1000" s="27">
        <v>15.979816150906807</v>
      </c>
      <c r="I1000" s="27">
        <v>47.98121994277714</v>
      </c>
      <c r="J1000" s="27">
        <v>13.499497778048333</v>
      </c>
      <c r="K1000" s="27">
        <f>I1000+J1000</f>
        <v>61.48071772082547</v>
      </c>
      <c r="L1000" s="29">
        <v>0.0566015625</v>
      </c>
      <c r="M1000" s="29">
        <v>0.34205128205128205</v>
      </c>
      <c r="N1000" s="29">
        <v>1.6866666666666668</v>
      </c>
      <c r="O1000" s="30">
        <v>0.22841</v>
      </c>
      <c r="P1000" s="27">
        <v>20.14836230652791</v>
      </c>
      <c r="Q1000" s="27">
        <v>0.7935242839352432</v>
      </c>
      <c r="R1000" s="26"/>
      <c r="S1000" s="26"/>
    </row>
    <row r="1001" ht="16.5" thickBot="1">
      <c r="D1001" s="71"/>
    </row>
    <row r="1002" spans="1:19" ht="15.75">
      <c r="A1002" s="17">
        <v>38916</v>
      </c>
      <c r="B1002" s="18">
        <v>1.1</v>
      </c>
      <c r="C1002" s="18">
        <v>0</v>
      </c>
      <c r="D1002" s="39">
        <v>27.8</v>
      </c>
      <c r="E1002" s="81">
        <v>11.05</v>
      </c>
      <c r="F1002" s="19">
        <v>99.19058130978661</v>
      </c>
      <c r="G1002" s="19">
        <v>0.24324324324324326</v>
      </c>
      <c r="H1002" s="19">
        <v>7.729818357177303</v>
      </c>
      <c r="I1002" s="19">
        <v>32.47527476726945</v>
      </c>
      <c r="J1002" s="19">
        <v>13.843111328513123</v>
      </c>
      <c r="K1002" s="19">
        <f>I1002+J1002</f>
        <v>46.31838609578257</v>
      </c>
      <c r="L1002" s="20">
        <v>0.20522727272727273</v>
      </c>
      <c r="M1002" s="20">
        <v>0.38484114977307116</v>
      </c>
      <c r="N1002" s="20">
        <v>1.1569591527987901</v>
      </c>
      <c r="O1002" s="21">
        <v>0.209</v>
      </c>
      <c r="P1002" s="19">
        <v>18.22957379000435</v>
      </c>
      <c r="Q1002" s="19">
        <v>0.3396289660426338</v>
      </c>
      <c r="R1002" s="36">
        <v>681.7741935483871</v>
      </c>
      <c r="S1002" s="21">
        <v>7.957</v>
      </c>
    </row>
    <row r="1003" spans="1:19" ht="15.75">
      <c r="A1003" s="22"/>
      <c r="B1003" s="1"/>
      <c r="C1003" s="1">
        <v>1</v>
      </c>
      <c r="D1003" s="40">
        <v>28</v>
      </c>
      <c r="E1003" s="82">
        <v>11.15</v>
      </c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.75">
      <c r="A1004" s="22"/>
      <c r="B1004" s="1"/>
      <c r="C1004" s="1">
        <v>2</v>
      </c>
      <c r="D1004" s="40">
        <v>28.1</v>
      </c>
      <c r="E1004" s="82">
        <v>11.13</v>
      </c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.75">
      <c r="A1005" s="22"/>
      <c r="B1005" s="1"/>
      <c r="C1005" s="1">
        <v>3</v>
      </c>
      <c r="D1005" s="40">
        <v>27.9</v>
      </c>
      <c r="E1005" s="82">
        <v>9.52</v>
      </c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.75">
      <c r="A1006" s="22"/>
      <c r="B1006" s="1"/>
      <c r="C1006" s="1">
        <v>4</v>
      </c>
      <c r="D1006" s="40">
        <v>27.8</v>
      </c>
      <c r="E1006" s="82">
        <v>9.47</v>
      </c>
      <c r="F1006" s="23">
        <v>99.63208241353937</v>
      </c>
      <c r="G1006" s="23">
        <v>0.20945945945945943</v>
      </c>
      <c r="H1006" s="23">
        <v>7.576788297701335</v>
      </c>
      <c r="I1006" s="23">
        <v>32.77564621898837</v>
      </c>
      <c r="J1006" s="23">
        <v>17.799072135006647</v>
      </c>
      <c r="K1006" s="23">
        <f>I1006+J1006</f>
        <v>50.57471835399502</v>
      </c>
      <c r="L1006" s="24">
        <v>0.11215909090909092</v>
      </c>
      <c r="M1006" s="24">
        <v>0.3604841149773072</v>
      </c>
      <c r="N1006" s="24">
        <v>1.4395007564296523</v>
      </c>
      <c r="O1006" s="25">
        <v>0.20921</v>
      </c>
      <c r="P1006" s="23">
        <v>21.086941146536365</v>
      </c>
      <c r="Q1006" s="23">
        <v>-0.03773655178251472</v>
      </c>
      <c r="R1006" s="37">
        <v>680.7641577060932</v>
      </c>
      <c r="S1006" s="25">
        <v>7.83</v>
      </c>
    </row>
    <row r="1007" spans="1:19" ht="15.75">
      <c r="A1007" s="22"/>
      <c r="B1007" s="1"/>
      <c r="C1007" s="1">
        <v>5</v>
      </c>
      <c r="D1007" s="40">
        <v>27.8</v>
      </c>
      <c r="E1007" s="82">
        <v>9.35</v>
      </c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.75">
      <c r="A1008" s="22"/>
      <c r="B1008" s="1"/>
      <c r="C1008" s="1">
        <v>6</v>
      </c>
      <c r="D1008" s="40">
        <v>26</v>
      </c>
      <c r="E1008" s="82">
        <v>0.76</v>
      </c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6.5" thickBot="1">
      <c r="A1009" s="35"/>
      <c r="B1009" s="26"/>
      <c r="C1009" s="26">
        <v>7</v>
      </c>
      <c r="D1009" s="41">
        <v>25.6</v>
      </c>
      <c r="E1009" s="83">
        <v>0.41</v>
      </c>
      <c r="F1009" s="27">
        <v>109.34510669610007</v>
      </c>
      <c r="G1009" s="27">
        <v>7.837837837837838</v>
      </c>
      <c r="H1009" s="27">
        <v>7.8224079729946965</v>
      </c>
      <c r="I1009" s="27">
        <v>36.02699521545728</v>
      </c>
      <c r="J1009" s="27">
        <v>18.400044329629004</v>
      </c>
      <c r="K1009" s="27">
        <f>I1009+J1009</f>
        <v>54.42703954508629</v>
      </c>
      <c r="L1009" s="29">
        <v>0.39375</v>
      </c>
      <c r="M1009" s="29">
        <v>0.8086535552193649</v>
      </c>
      <c r="N1009" s="29">
        <v>2.0606051437216344</v>
      </c>
      <c r="O1009" s="30">
        <v>0.21957</v>
      </c>
      <c r="P1009" s="27">
        <v>21.648034983461343</v>
      </c>
      <c r="Q1009" s="27">
        <v>0.6966748021387357</v>
      </c>
      <c r="R1009" s="38">
        <v>707.0250896057348</v>
      </c>
      <c r="S1009" s="30">
        <v>7.579</v>
      </c>
    </row>
    <row r="1010" ht="16.5" thickBot="1">
      <c r="D1010" s="71"/>
    </row>
    <row r="1011" spans="1:19" ht="15.75">
      <c r="A1011" s="17">
        <v>38930</v>
      </c>
      <c r="B1011" s="18">
        <v>1.2</v>
      </c>
      <c r="C1011" s="18">
        <v>0</v>
      </c>
      <c r="D1011" s="39">
        <v>28.6</v>
      </c>
      <c r="E1011" s="65">
        <v>10.55</v>
      </c>
      <c r="F1011" s="19">
        <v>125.22156573116692</v>
      </c>
      <c r="G1011" s="19">
        <v>0.41865844255975326</v>
      </c>
      <c r="H1011" s="18">
        <v>9.9</v>
      </c>
      <c r="I1011" s="19">
        <v>32.81174002918287</v>
      </c>
      <c r="J1011" s="19">
        <v>15.869330617704279</v>
      </c>
      <c r="K1011" s="19">
        <f>I1011+J1011</f>
        <v>48.68107064688715</v>
      </c>
      <c r="L1011" s="20">
        <v>0.16790448343079922</v>
      </c>
      <c r="M1011" s="20">
        <v>0.5175</v>
      </c>
      <c r="N1011" s="20">
        <v>1.3892000000000002</v>
      </c>
      <c r="O1011" s="18">
        <v>0.202</v>
      </c>
      <c r="P1011" s="19">
        <v>20.750386290813047</v>
      </c>
      <c r="Q1011" s="19">
        <v>1.1294278472360666</v>
      </c>
      <c r="R1011" s="36">
        <v>690.3086330935251</v>
      </c>
      <c r="S1011" s="21">
        <v>7.992</v>
      </c>
    </row>
    <row r="1012" spans="1:19" ht="15.75">
      <c r="A1012" s="22"/>
      <c r="B1012" s="1"/>
      <c r="C1012" s="1">
        <v>1</v>
      </c>
      <c r="D1012" s="40">
        <v>28.6</v>
      </c>
      <c r="E1012" s="66">
        <v>10.48</v>
      </c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.75">
      <c r="A1013" s="22"/>
      <c r="B1013" s="1"/>
      <c r="C1013" s="1">
        <v>2</v>
      </c>
      <c r="D1013" s="40">
        <v>28.6</v>
      </c>
      <c r="E1013" s="66">
        <v>10.36</v>
      </c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.75">
      <c r="A1014" s="22"/>
      <c r="B1014" s="1"/>
      <c r="C1014" s="1">
        <v>3</v>
      </c>
      <c r="D1014" s="40">
        <v>28.6</v>
      </c>
      <c r="E1014" s="66">
        <v>9.87</v>
      </c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.75">
      <c r="A1015" s="22"/>
      <c r="B1015" s="1"/>
      <c r="C1015" s="1">
        <v>4</v>
      </c>
      <c r="D1015" s="40">
        <v>27.7</v>
      </c>
      <c r="E1015" s="66">
        <v>5.9</v>
      </c>
      <c r="F1015" s="23">
        <v>125.83087149187593</v>
      </c>
      <c r="G1015" s="23">
        <v>3.950655358519661</v>
      </c>
      <c r="H1015" s="1">
        <v>10.7</v>
      </c>
      <c r="I1015" s="23">
        <v>38.19689323929961</v>
      </c>
      <c r="J1015" s="23">
        <v>12.838187013618679</v>
      </c>
      <c r="K1015" s="23">
        <f>I1015+J1015</f>
        <v>51.03508025291829</v>
      </c>
      <c r="L1015" s="24">
        <v>0.1655506822612086</v>
      </c>
      <c r="M1015" s="24">
        <v>0.44463251670378623</v>
      </c>
      <c r="N1015" s="24">
        <v>1.4674</v>
      </c>
      <c r="O1015" s="1">
        <v>0.202</v>
      </c>
      <c r="P1015" s="23">
        <v>19.782658497430816</v>
      </c>
      <c r="Q1015" s="23">
        <v>0.5563477914162848</v>
      </c>
      <c r="R1015" s="37">
        <v>692.3359712230216</v>
      </c>
      <c r="S1015" s="25">
        <v>7.856</v>
      </c>
    </row>
    <row r="1016" spans="1:19" ht="15.75">
      <c r="A1016" s="22"/>
      <c r="B1016" s="1"/>
      <c r="C1016" s="1">
        <v>5</v>
      </c>
      <c r="D1016" s="40">
        <v>26.7</v>
      </c>
      <c r="E1016" s="66">
        <v>1.87</v>
      </c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.75">
      <c r="A1017" s="22"/>
      <c r="B1017" s="1"/>
      <c r="C1017" s="1">
        <v>6</v>
      </c>
      <c r="D1017" s="40">
        <v>26.2</v>
      </c>
      <c r="E1017" s="66">
        <v>0.31</v>
      </c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6.5" thickBot="1">
      <c r="A1018" s="35"/>
      <c r="B1018" s="26"/>
      <c r="C1018" s="26">
        <v>7</v>
      </c>
      <c r="D1018" s="41">
        <v>25.9</v>
      </c>
      <c r="E1018" s="84">
        <v>0.16</v>
      </c>
      <c r="F1018" s="27">
        <v>147.76587887740033</v>
      </c>
      <c r="G1018" s="27">
        <v>43.51734772552043</v>
      </c>
      <c r="H1018" s="26">
        <v>5.7</v>
      </c>
      <c r="I1018" s="27">
        <v>57.29116001945525</v>
      </c>
      <c r="J1018" s="27">
        <v>12.949446741245136</v>
      </c>
      <c r="K1018" s="27">
        <f>I1018+J1018</f>
        <v>70.24060676070039</v>
      </c>
      <c r="L1018" s="29">
        <v>0.5845272904483431</v>
      </c>
      <c r="M1018" s="29">
        <v>0.8717</v>
      </c>
      <c r="N1018" s="29">
        <v>2.4311000000000003</v>
      </c>
      <c r="O1018" s="26">
        <v>0.215</v>
      </c>
      <c r="P1018" s="27">
        <v>17.12554419188392</v>
      </c>
      <c r="Q1018" s="27">
        <v>0.14379289721755475</v>
      </c>
      <c r="R1018" s="38">
        <v>704.5</v>
      </c>
      <c r="S1018" s="30">
        <v>7.615</v>
      </c>
    </row>
    <row r="1019" ht="16.5" thickBot="1">
      <c r="D1019" s="71"/>
    </row>
    <row r="1020" spans="1:19" ht="15.75">
      <c r="A1020" s="17">
        <v>38944</v>
      </c>
      <c r="B1020" s="18">
        <v>1.3</v>
      </c>
      <c r="C1020" s="18">
        <v>0</v>
      </c>
      <c r="D1020" s="39">
        <v>25.3</v>
      </c>
      <c r="E1020" s="65">
        <v>7.38</v>
      </c>
      <c r="F1020" s="19">
        <v>141.83222958057394</v>
      </c>
      <c r="G1020" s="18"/>
      <c r="H1020" s="19">
        <v>9.393621066334983</v>
      </c>
      <c r="I1020" s="19">
        <v>44.48722778991786</v>
      </c>
      <c r="J1020" s="19">
        <v>21.247984326727448</v>
      </c>
      <c r="K1020" s="19">
        <f>I1020+J1020</f>
        <v>65.7352121166453</v>
      </c>
      <c r="L1020" s="20">
        <v>0.10218266253869969</v>
      </c>
      <c r="M1020" s="20">
        <v>0.40341964965727345</v>
      </c>
      <c r="N1020" s="20">
        <v>1.565856816450876</v>
      </c>
      <c r="O1020" s="21">
        <v>0.1951</v>
      </c>
      <c r="P1020" s="19">
        <v>13.017829338637068</v>
      </c>
      <c r="Q1020" s="19">
        <v>20.614012384292607</v>
      </c>
      <c r="R1020" s="36">
        <v>679.6113914924297</v>
      </c>
      <c r="S1020" s="21">
        <v>8.031</v>
      </c>
    </row>
    <row r="1021" spans="1:19" ht="15.75">
      <c r="A1021" s="22"/>
      <c r="B1021" s="1"/>
      <c r="C1021" s="1">
        <v>1</v>
      </c>
      <c r="D1021" s="40">
        <v>25.5</v>
      </c>
      <c r="E1021" s="66">
        <v>7.34</v>
      </c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.75">
      <c r="A1022" s="22"/>
      <c r="B1022" s="1"/>
      <c r="C1022" s="1">
        <v>2</v>
      </c>
      <c r="D1022" s="40">
        <v>25.5</v>
      </c>
      <c r="E1022" s="66">
        <v>7.29</v>
      </c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.75">
      <c r="A1023" s="22"/>
      <c r="B1023" s="1"/>
      <c r="C1023" s="1">
        <v>3</v>
      </c>
      <c r="D1023" s="40">
        <v>25.6</v>
      </c>
      <c r="E1023" s="66">
        <v>7.27</v>
      </c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.75">
      <c r="A1024" s="22"/>
      <c r="B1024" s="1"/>
      <c r="C1024" s="1">
        <v>4</v>
      </c>
      <c r="D1024" s="40">
        <v>25.6</v>
      </c>
      <c r="E1024" s="66">
        <v>7.23</v>
      </c>
      <c r="F1024" s="23">
        <v>142.2185430463576</v>
      </c>
      <c r="G1024" s="1"/>
      <c r="H1024" s="23">
        <v>8.715641856838117</v>
      </c>
      <c r="I1024" s="23">
        <v>43.60108507271493</v>
      </c>
      <c r="J1024" s="23">
        <v>17.678773265013938</v>
      </c>
      <c r="K1024" s="23">
        <f>I1024+J1024</f>
        <v>61.27985833772887</v>
      </c>
      <c r="L1024" s="24">
        <v>0.14953560371517027</v>
      </c>
      <c r="M1024" s="24">
        <v>0.5039680121858339</v>
      </c>
      <c r="N1024" s="24">
        <v>1.4947372429550647</v>
      </c>
      <c r="O1024" s="25">
        <v>0.19371</v>
      </c>
      <c r="P1024" s="23">
        <v>25.06692581319447</v>
      </c>
      <c r="Q1024" s="23">
        <v>12.523176620254855</v>
      </c>
      <c r="R1024" s="37">
        <v>710.0872386445566</v>
      </c>
      <c r="S1024" s="25">
        <v>7.745</v>
      </c>
    </row>
    <row r="1025" spans="1:19" ht="15.75">
      <c r="A1025" s="22"/>
      <c r="B1025" s="1"/>
      <c r="C1025" s="1">
        <v>5</v>
      </c>
      <c r="D1025" s="40">
        <v>25.3</v>
      </c>
      <c r="E1025" s="66">
        <v>6.58</v>
      </c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5.75">
      <c r="A1026" s="22"/>
      <c r="B1026" s="1"/>
      <c r="C1026" s="1">
        <v>6</v>
      </c>
      <c r="D1026" s="40">
        <v>25.3</v>
      </c>
      <c r="E1026" s="66">
        <v>6.41</v>
      </c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6.5" thickBot="1">
      <c r="A1027" s="35"/>
      <c r="B1027" s="26"/>
      <c r="C1027" s="26">
        <v>7</v>
      </c>
      <c r="D1027" s="41">
        <v>25.3</v>
      </c>
      <c r="E1027" s="84">
        <v>6.37</v>
      </c>
      <c r="F1027" s="27">
        <v>147.9580573951435</v>
      </c>
      <c r="G1027" s="26"/>
      <c r="H1027" s="27">
        <v>9.00307410725219</v>
      </c>
      <c r="I1027" s="27">
        <v>56.599351970461896</v>
      </c>
      <c r="J1027" s="27">
        <v>12.922311807700998</v>
      </c>
      <c r="K1027" s="27">
        <f>I1027+J1027</f>
        <v>69.52166377816289</v>
      </c>
      <c r="L1027" s="29">
        <v>0.25171826625386995</v>
      </c>
      <c r="M1027" s="29">
        <v>0.5039680121858339</v>
      </c>
      <c r="N1027" s="29">
        <v>1.786572734196497</v>
      </c>
      <c r="O1027" s="30">
        <v>0.19496</v>
      </c>
      <c r="P1027" s="27">
        <v>13.421668647656356</v>
      </c>
      <c r="Q1027" s="26"/>
      <c r="R1027" s="38">
        <v>708.0555155010815</v>
      </c>
      <c r="S1027" s="30">
        <v>7.462</v>
      </c>
    </row>
    <row r="1028" ht="16.5" thickBot="1">
      <c r="D1028" s="71"/>
    </row>
    <row r="1029" spans="1:19" ht="14.25" customHeight="1">
      <c r="A1029" s="17">
        <v>38968</v>
      </c>
      <c r="B1029" s="18" t="s">
        <v>1</v>
      </c>
      <c r="C1029" s="18">
        <v>0</v>
      </c>
      <c r="D1029" s="39" t="s">
        <v>3</v>
      </c>
      <c r="E1029" s="81" t="s">
        <v>3</v>
      </c>
      <c r="F1029" s="19">
        <v>127.2273699215966</v>
      </c>
      <c r="G1029" s="19">
        <v>1.9031361651448986</v>
      </c>
      <c r="H1029" s="19">
        <v>11.701952474261676</v>
      </c>
      <c r="I1029" s="19">
        <v>39.83768419477896</v>
      </c>
      <c r="J1029" s="19">
        <v>14.95119305856833</v>
      </c>
      <c r="K1029" s="19">
        <f>I1029+J1029</f>
        <v>54.78887725334729</v>
      </c>
      <c r="L1029" s="20">
        <v>0.06579717457114026</v>
      </c>
      <c r="M1029" s="20">
        <v>0.40314814814814814</v>
      </c>
      <c r="N1029" s="20">
        <v>1.2794444444444444</v>
      </c>
      <c r="O1029" s="21">
        <v>0.19482</v>
      </c>
      <c r="P1029" s="19">
        <v>16.572198343055824</v>
      </c>
      <c r="Q1029" s="19">
        <v>0.11879678011580296</v>
      </c>
      <c r="R1029" s="36">
        <v>690.41</v>
      </c>
      <c r="S1029" s="21">
        <v>8</v>
      </c>
    </row>
    <row r="1030" spans="1:19" ht="14.25" customHeight="1">
      <c r="A1030" s="22"/>
      <c r="B1030" s="1"/>
      <c r="C1030" s="1">
        <v>1</v>
      </c>
      <c r="D1030" s="40"/>
      <c r="E1030" s="8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4.25" customHeight="1">
      <c r="A1031" s="22"/>
      <c r="B1031" s="1"/>
      <c r="C1031" s="1">
        <v>2</v>
      </c>
      <c r="D1031" s="40"/>
      <c r="E1031" s="8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4.25" customHeight="1">
      <c r="A1032" s="22"/>
      <c r="B1032" s="1"/>
      <c r="C1032" s="1">
        <v>3</v>
      </c>
      <c r="D1032" s="40"/>
      <c r="E1032" s="8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4.25" customHeight="1">
      <c r="A1033" s="22"/>
      <c r="B1033" s="1"/>
      <c r="C1033" s="1">
        <v>4</v>
      </c>
      <c r="D1033" s="40"/>
      <c r="E1033" s="82"/>
      <c r="F1033" s="23">
        <v>123.05773342836778</v>
      </c>
      <c r="G1033" s="23">
        <v>9.720524017467248</v>
      </c>
      <c r="H1033" s="23">
        <v>13.17891404390035</v>
      </c>
      <c r="I1033" s="23">
        <v>57.114219462936646</v>
      </c>
      <c r="J1033" s="23">
        <v>12.436569676116388</v>
      </c>
      <c r="K1033" s="23">
        <f>I1033+J1033</f>
        <v>69.55078913905304</v>
      </c>
      <c r="L1033" s="24">
        <v>0.08772956609485368</v>
      </c>
      <c r="M1033" s="24">
        <v>0.3875925925925926</v>
      </c>
      <c r="N1033" s="24">
        <v>1.4738888888888892</v>
      </c>
      <c r="O1033" s="25">
        <v>0.19632</v>
      </c>
      <c r="P1033" s="23">
        <v>14.316232505434632</v>
      </c>
      <c r="Q1033" s="23">
        <v>0.15047592148001707</v>
      </c>
      <c r="R1033" s="37">
        <v>698.4614285714285</v>
      </c>
      <c r="S1033" s="25">
        <v>7.489</v>
      </c>
    </row>
    <row r="1034" spans="1:19" ht="14.25" customHeight="1">
      <c r="A1034" s="22"/>
      <c r="B1034" s="1"/>
      <c r="C1034" s="1">
        <v>5</v>
      </c>
      <c r="D1034" s="40"/>
      <c r="E1034" s="8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4.25" customHeight="1">
      <c r="A1035" s="22"/>
      <c r="B1035" s="1"/>
      <c r="C1035" s="1">
        <v>6</v>
      </c>
      <c r="D1035" s="40"/>
      <c r="E1035" s="8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6.5" thickBot="1">
      <c r="A1036" s="35"/>
      <c r="B1036" s="26"/>
      <c r="C1036" s="26">
        <v>7</v>
      </c>
      <c r="D1036" s="41"/>
      <c r="E1036" s="83"/>
      <c r="F1036" s="27">
        <v>119.20883820384891</v>
      </c>
      <c r="G1036" s="27">
        <v>11.871377530766177</v>
      </c>
      <c r="H1036" s="27">
        <v>14.289507445443695</v>
      </c>
      <c r="I1036" s="27">
        <v>61.48103822275412</v>
      </c>
      <c r="J1036" s="27">
        <v>13.766586880095748</v>
      </c>
      <c r="K1036" s="27">
        <f>I1036+J1036</f>
        <v>75.24762510284987</v>
      </c>
      <c r="L1036" s="29">
        <v>0.18764379414732593</v>
      </c>
      <c r="M1036" s="29">
        <v>0.5405555555555556</v>
      </c>
      <c r="N1036" s="29">
        <v>2.2231481481481485</v>
      </c>
      <c r="O1036" s="30">
        <v>0.19485</v>
      </c>
      <c r="P1036" s="27">
        <v>13.22828330176123</v>
      </c>
      <c r="Q1036" s="27">
        <v>0.29461601468719134</v>
      </c>
      <c r="R1036" s="38">
        <v>702.4871428571429</v>
      </c>
      <c r="S1036" s="30">
        <v>7.518</v>
      </c>
    </row>
    <row r="1037" ht="16.5" thickBot="1">
      <c r="D1037" s="71"/>
    </row>
    <row r="1038" spans="1:19" ht="15.75">
      <c r="A1038" s="17">
        <v>38972</v>
      </c>
      <c r="B1038" s="18">
        <v>0.9</v>
      </c>
      <c r="C1038" s="18">
        <v>0</v>
      </c>
      <c r="D1038" s="39">
        <v>21</v>
      </c>
      <c r="E1038" s="65">
        <v>4.85</v>
      </c>
      <c r="F1038" s="19">
        <v>115.69148936170215</v>
      </c>
      <c r="G1038" s="19">
        <v>11.50198352151358</v>
      </c>
      <c r="H1038" s="19">
        <v>11.367663272585771</v>
      </c>
      <c r="I1038" s="19">
        <v>55.75252800738472</v>
      </c>
      <c r="J1038" s="19">
        <v>9.500377627659129</v>
      </c>
      <c r="K1038" s="19">
        <f>I1038+J1038</f>
        <v>65.25290563504385</v>
      </c>
      <c r="L1038" s="20">
        <v>0.2718604651162791</v>
      </c>
      <c r="M1038" s="20">
        <v>0.5959668508287294</v>
      </c>
      <c r="N1038" s="20">
        <v>1.6679136690647485</v>
      </c>
      <c r="O1038" s="21">
        <v>0.17062</v>
      </c>
      <c r="P1038" s="19">
        <v>14.481726524653117</v>
      </c>
      <c r="Q1038" s="19">
        <v>0.8996876147436804</v>
      </c>
      <c r="R1038" s="36">
        <v>705.0021382751247</v>
      </c>
      <c r="S1038" s="21">
        <v>7.716</v>
      </c>
    </row>
    <row r="1039" spans="1:19" ht="15.75">
      <c r="A1039" s="22"/>
      <c r="B1039" s="1"/>
      <c r="C1039" s="1">
        <v>1</v>
      </c>
      <c r="D1039" s="40">
        <v>21</v>
      </c>
      <c r="E1039" s="66">
        <v>4.6</v>
      </c>
      <c r="F1039" s="1"/>
      <c r="G1039" s="23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5.75">
      <c r="A1040" s="22"/>
      <c r="B1040" s="1"/>
      <c r="C1040" s="1">
        <v>2</v>
      </c>
      <c r="D1040" s="40">
        <v>21</v>
      </c>
      <c r="E1040" s="66">
        <v>4.38</v>
      </c>
      <c r="F1040" s="1"/>
      <c r="G1040" s="23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.75">
      <c r="A1041" s="22"/>
      <c r="B1041" s="1"/>
      <c r="C1041" s="1">
        <v>3</v>
      </c>
      <c r="D1041" s="40">
        <v>21</v>
      </c>
      <c r="E1041" s="66">
        <v>4.36</v>
      </c>
      <c r="F1041" s="1"/>
      <c r="G1041" s="23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5.75">
      <c r="A1042" s="22"/>
      <c r="B1042" s="1"/>
      <c r="C1042" s="1">
        <v>4</v>
      </c>
      <c r="D1042" s="40">
        <v>21</v>
      </c>
      <c r="E1042" s="66">
        <v>4.28</v>
      </c>
      <c r="F1042" s="23">
        <v>115.85106382978722</v>
      </c>
      <c r="G1042" s="23">
        <v>12.051266402197133</v>
      </c>
      <c r="H1042" s="23">
        <v>10.900706920033725</v>
      </c>
      <c r="I1042" s="23">
        <v>53.927327654932235</v>
      </c>
      <c r="J1042" s="23">
        <v>10.238220114966643</v>
      </c>
      <c r="K1042" s="23">
        <f>I1042+J1042</f>
        <v>64.16554776989888</v>
      </c>
      <c r="L1042" s="24">
        <v>0.16441860465116284</v>
      </c>
      <c r="M1042" s="24">
        <v>0.4079005524861879</v>
      </c>
      <c r="N1042" s="24">
        <v>1.6241566746602718</v>
      </c>
      <c r="O1042" s="25">
        <v>0.16861</v>
      </c>
      <c r="P1042" s="23">
        <v>13.707128128272338</v>
      </c>
      <c r="Q1042" s="23">
        <v>0.29461601468719134</v>
      </c>
      <c r="R1042" s="37">
        <v>705.0021382751247</v>
      </c>
      <c r="S1042" s="25">
        <v>7.657</v>
      </c>
    </row>
    <row r="1043" spans="1:19" ht="15.75">
      <c r="A1043" s="22"/>
      <c r="B1043" s="1"/>
      <c r="C1043" s="1">
        <v>5</v>
      </c>
      <c r="D1043" s="40">
        <v>21</v>
      </c>
      <c r="E1043" s="66">
        <v>4.2</v>
      </c>
      <c r="F1043" s="1"/>
      <c r="G1043" s="23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.75">
      <c r="A1044" s="22"/>
      <c r="B1044" s="1"/>
      <c r="C1044" s="1">
        <v>6</v>
      </c>
      <c r="D1044" s="40">
        <v>21</v>
      </c>
      <c r="E1044" s="66">
        <v>4.14</v>
      </c>
      <c r="F1044" s="1"/>
      <c r="G1044" s="23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6.5" thickBot="1">
      <c r="A1045" s="35"/>
      <c r="B1045" s="26"/>
      <c r="C1045" s="26">
        <v>7</v>
      </c>
      <c r="D1045" s="41">
        <v>21</v>
      </c>
      <c r="E1045" s="84">
        <v>4.06</v>
      </c>
      <c r="F1045" s="27">
        <v>116.17021276595744</v>
      </c>
      <c r="G1045" s="27">
        <v>11.868172108635946</v>
      </c>
      <c r="H1045" s="27">
        <v>10.817692457357806</v>
      </c>
      <c r="I1045" s="27">
        <v>53.99655939243905</v>
      </c>
      <c r="J1045" s="27">
        <v>10.276822053455293</v>
      </c>
      <c r="K1045" s="27">
        <f>I1045+J1045</f>
        <v>64.27338144589434</v>
      </c>
      <c r="L1045" s="29">
        <v>0.17906976744186048</v>
      </c>
      <c r="M1045" s="29">
        <v>0.41552486187845317</v>
      </c>
      <c r="N1045" s="29">
        <v>1.8223501199040766</v>
      </c>
      <c r="O1045" s="30">
        <v>0.1693</v>
      </c>
      <c r="P1045" s="27">
        <v>12.867979865526486</v>
      </c>
      <c r="Q1045" s="27">
        <v>0.9472063267900018</v>
      </c>
      <c r="R1045" s="38">
        <v>709.0192444761226</v>
      </c>
      <c r="S1045" s="30">
        <v>7.607</v>
      </c>
    </row>
    <row r="1046" spans="1:7" ht="16.5" thickBot="1">
      <c r="A1046" s="6"/>
      <c r="D1046" s="71"/>
      <c r="E1046" s="74"/>
      <c r="G1046" s="8"/>
    </row>
    <row r="1047" spans="1:19" ht="15.75">
      <c r="A1047" s="17">
        <v>38986</v>
      </c>
      <c r="B1047" s="18" t="s">
        <v>1</v>
      </c>
      <c r="C1047" s="18">
        <v>0</v>
      </c>
      <c r="D1047" s="39" t="s">
        <v>3</v>
      </c>
      <c r="E1047" s="81" t="s">
        <v>3</v>
      </c>
      <c r="F1047" s="19">
        <v>115.64493267186393</v>
      </c>
      <c r="G1047" s="19">
        <v>10.49401888772298</v>
      </c>
      <c r="H1047" s="19">
        <v>32.506892975488825</v>
      </c>
      <c r="I1047" s="19">
        <v>78.8777111349005</v>
      </c>
      <c r="J1047" s="19">
        <v>8.303551788359169</v>
      </c>
      <c r="K1047" s="19">
        <f>I1047+J1047</f>
        <v>87.18126292325967</v>
      </c>
      <c r="L1047" s="20">
        <v>0.14524464831804285</v>
      </c>
      <c r="M1047" s="20">
        <v>0.46925925925925926</v>
      </c>
      <c r="N1047" s="20">
        <v>1.4855555555555555</v>
      </c>
      <c r="O1047" s="21">
        <v>0.14519</v>
      </c>
      <c r="P1047" s="19">
        <v>12.155402124365516</v>
      </c>
      <c r="Q1047" s="19">
        <v>-0.22024696914292166</v>
      </c>
      <c r="R1047" s="36">
        <v>712.6093525179856</v>
      </c>
      <c r="S1047" s="18"/>
    </row>
    <row r="1048" spans="1:19" ht="15.75">
      <c r="A1048" s="22"/>
      <c r="B1048" s="1"/>
      <c r="C1048" s="1">
        <v>1</v>
      </c>
      <c r="D1048" s="40"/>
      <c r="E1048" s="66"/>
      <c r="F1048" s="1"/>
      <c r="G1048" s="23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.75">
      <c r="A1049" s="22"/>
      <c r="B1049" s="1"/>
      <c r="C1049" s="1">
        <v>2</v>
      </c>
      <c r="D1049" s="40"/>
      <c r="E1049" s="6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.75">
      <c r="A1050" s="22"/>
      <c r="B1050" s="1"/>
      <c r="C1050" s="1">
        <v>3</v>
      </c>
      <c r="D1050" s="40"/>
      <c r="E1050" s="66"/>
      <c r="F1050" s="23"/>
      <c r="G1050" s="23"/>
      <c r="H1050" s="23"/>
      <c r="I1050" s="23"/>
      <c r="J1050" s="23"/>
      <c r="K1050" s="23"/>
      <c r="L1050" s="24"/>
      <c r="M1050" s="24"/>
      <c r="N1050" s="24"/>
      <c r="O1050" s="25"/>
      <c r="P1050" s="23"/>
      <c r="Q1050" s="23"/>
      <c r="R1050" s="37"/>
      <c r="S1050" s="1"/>
    </row>
    <row r="1051" spans="1:19" ht="15.75">
      <c r="A1051" s="22"/>
      <c r="B1051" s="1"/>
      <c r="C1051" s="1">
        <v>4</v>
      </c>
      <c r="D1051" s="40"/>
      <c r="E1051" s="66"/>
      <c r="F1051" s="23">
        <v>115.1665485471297</v>
      </c>
      <c r="G1051" s="23">
        <v>10.297586568730326</v>
      </c>
      <c r="H1051" s="23">
        <v>29.39303872713935</v>
      </c>
      <c r="I1051" s="23">
        <v>66.88272645950346</v>
      </c>
      <c r="J1051" s="23">
        <v>9.101824287662595</v>
      </c>
      <c r="K1051" s="23">
        <f>I1051+J1051</f>
        <v>75.98455074716605</v>
      </c>
      <c r="L1051" s="24">
        <v>0.1870948012232416</v>
      </c>
      <c r="M1051" s="24">
        <v>0.5003703703703704</v>
      </c>
      <c r="N1051" s="24">
        <v>1.7111111111111115</v>
      </c>
      <c r="O1051" s="25">
        <v>0.1458</v>
      </c>
      <c r="P1051" s="23">
        <v>11.846740353888414</v>
      </c>
      <c r="Q1051" s="23">
        <v>-0.1761975753143373</v>
      </c>
      <c r="R1051" s="37">
        <v>713.6230215827338</v>
      </c>
      <c r="S1051" s="1"/>
    </row>
    <row r="1052" spans="1:19" ht="15.75">
      <c r="A1052" s="22"/>
      <c r="B1052" s="1"/>
      <c r="C1052" s="1">
        <v>5</v>
      </c>
      <c r="D1052" s="40"/>
      <c r="E1052" s="6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.75">
      <c r="A1053" s="22"/>
      <c r="B1053" s="1"/>
      <c r="C1053" s="1">
        <v>6</v>
      </c>
      <c r="D1053" s="40"/>
      <c r="E1053" s="66"/>
      <c r="F1053" s="23"/>
      <c r="G1053" s="23"/>
      <c r="H1053" s="23"/>
      <c r="I1053" s="23"/>
      <c r="J1053" s="23"/>
      <c r="K1053" s="23"/>
      <c r="L1053" s="24"/>
      <c r="M1053" s="24"/>
      <c r="N1053" s="24"/>
      <c r="O1053" s="25"/>
      <c r="P1053" s="23"/>
      <c r="Q1053" s="23"/>
      <c r="R1053" s="37"/>
      <c r="S1053" s="1"/>
    </row>
    <row r="1054" spans="1:19" ht="16.5" thickBot="1">
      <c r="A1054" s="35"/>
      <c r="B1054" s="26"/>
      <c r="C1054" s="26">
        <v>7</v>
      </c>
      <c r="D1054" s="41"/>
      <c r="E1054" s="84"/>
      <c r="F1054" s="27">
        <v>115.3260099220411</v>
      </c>
      <c r="G1054" s="27">
        <v>10.297586568730326</v>
      </c>
      <c r="H1054" s="27">
        <v>29.42592264690258</v>
      </c>
      <c r="I1054" s="27">
        <v>67.72301330087548</v>
      </c>
      <c r="J1054" s="27">
        <v>9.497990937220454</v>
      </c>
      <c r="K1054" s="27">
        <f>I1054+J1054</f>
        <v>77.22100423809593</v>
      </c>
      <c r="L1054" s="29">
        <v>0.19940366972477064</v>
      </c>
      <c r="M1054" s="29">
        <v>0.4951851851851852</v>
      </c>
      <c r="N1054" s="29">
        <v>1.5569372990353698</v>
      </c>
      <c r="O1054" s="30">
        <v>0.14778</v>
      </c>
      <c r="P1054" s="27">
        <v>16.443939779455842</v>
      </c>
      <c r="Q1054" s="27">
        <v>0.1167308936457483</v>
      </c>
      <c r="R1054" s="38">
        <v>715.6503597122302</v>
      </c>
      <c r="S1054" s="26"/>
    </row>
    <row r="1055" spans="4:18" ht="16.5" thickBot="1">
      <c r="D1055" s="71"/>
      <c r="F1055" s="8"/>
      <c r="G1055" s="8"/>
      <c r="H1055" s="8"/>
      <c r="I1055" s="8"/>
      <c r="J1055" s="8"/>
      <c r="K1055" s="8"/>
      <c r="L1055" s="9"/>
      <c r="M1055" s="9"/>
      <c r="N1055" s="9"/>
      <c r="O1055" s="10"/>
      <c r="P1055" s="8"/>
      <c r="Q1055" s="8"/>
      <c r="R1055" s="16"/>
    </row>
    <row r="1056" spans="1:19" ht="15.75">
      <c r="A1056" s="17">
        <v>39001</v>
      </c>
      <c r="B1056" s="18">
        <v>1.1</v>
      </c>
      <c r="C1056" s="18">
        <v>0</v>
      </c>
      <c r="D1056" s="39">
        <v>16.2</v>
      </c>
      <c r="E1056" s="65">
        <v>7.76</v>
      </c>
      <c r="F1056" s="19">
        <v>128.656273199703</v>
      </c>
      <c r="G1056" s="18"/>
      <c r="H1056" s="19">
        <v>51.469362486996374</v>
      </c>
      <c r="I1056" s="19">
        <v>74.61584241489997</v>
      </c>
      <c r="J1056" s="19">
        <v>8.965213616008274</v>
      </c>
      <c r="K1056" s="19">
        <f>I1056+J1056</f>
        <v>83.58105603090824</v>
      </c>
      <c r="L1056" s="20">
        <v>0.0599553128103277</v>
      </c>
      <c r="M1056" s="20">
        <v>0.33743298131600324</v>
      </c>
      <c r="N1056" s="20">
        <v>1.3104955320877336</v>
      </c>
      <c r="O1056" s="21">
        <v>0.14627</v>
      </c>
      <c r="P1056" s="19">
        <v>13.615211726173383</v>
      </c>
      <c r="Q1056" s="19">
        <v>0.7897277161738744</v>
      </c>
      <c r="R1056" s="18"/>
      <c r="S1056" s="18"/>
    </row>
    <row r="1057" spans="1:19" ht="15.75">
      <c r="A1057" s="22"/>
      <c r="B1057" s="1"/>
      <c r="C1057" s="1">
        <v>1</v>
      </c>
      <c r="D1057" s="40">
        <v>16</v>
      </c>
      <c r="E1057" s="66">
        <v>7.74</v>
      </c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.75">
      <c r="A1058" s="22"/>
      <c r="B1058" s="1"/>
      <c r="C1058" s="1">
        <v>2</v>
      </c>
      <c r="D1058" s="40">
        <v>15.9</v>
      </c>
      <c r="E1058" s="66">
        <v>7.67</v>
      </c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.75">
      <c r="A1059" s="22"/>
      <c r="B1059" s="1"/>
      <c r="C1059" s="1">
        <v>3</v>
      </c>
      <c r="D1059" s="40">
        <v>15.8</v>
      </c>
      <c r="E1059" s="66">
        <v>7.66</v>
      </c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.75">
      <c r="A1060" s="22"/>
      <c r="B1060" s="1"/>
      <c r="C1060" s="1">
        <v>4</v>
      </c>
      <c r="D1060" s="40">
        <v>15.8</v>
      </c>
      <c r="E1060" s="66">
        <v>7.66</v>
      </c>
      <c r="F1060" s="23">
        <v>129.43578322197473</v>
      </c>
      <c r="G1060" s="1"/>
      <c r="H1060" s="23">
        <v>45.690963513246146</v>
      </c>
      <c r="I1060" s="23">
        <v>70.99524864142366</v>
      </c>
      <c r="J1060" s="23">
        <v>11.291525605627479</v>
      </c>
      <c r="K1060" s="23">
        <f>I1060+J1060</f>
        <v>82.28677424705114</v>
      </c>
      <c r="L1060" s="24">
        <v>0.07194637537239325</v>
      </c>
      <c r="M1060" s="24">
        <v>0.3478960194963444</v>
      </c>
      <c r="N1060" s="24">
        <v>1.4386677497969134</v>
      </c>
      <c r="O1060" s="25">
        <v>0.14372</v>
      </c>
      <c r="P1060" s="23">
        <v>15.365543894345258</v>
      </c>
      <c r="Q1060" s="23">
        <v>0.1549867061179771</v>
      </c>
      <c r="R1060" s="1"/>
      <c r="S1060" s="1"/>
    </row>
    <row r="1061" spans="1:19" ht="15.75">
      <c r="A1061" s="22"/>
      <c r="B1061" s="1"/>
      <c r="C1061" s="1">
        <v>5</v>
      </c>
      <c r="D1061" s="40">
        <v>15.8</v>
      </c>
      <c r="E1061" s="66">
        <v>7.64</v>
      </c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.75">
      <c r="A1062" s="22"/>
      <c r="B1062" s="1"/>
      <c r="C1062" s="1">
        <v>6</v>
      </c>
      <c r="D1062" s="40">
        <v>15.8</v>
      </c>
      <c r="E1062" s="66">
        <v>7.59</v>
      </c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6.5" thickBot="1">
      <c r="A1063" s="35"/>
      <c r="B1063" s="26"/>
      <c r="C1063" s="26">
        <v>7</v>
      </c>
      <c r="D1063" s="41">
        <v>15.7</v>
      </c>
      <c r="E1063" s="84">
        <v>7.48</v>
      </c>
      <c r="F1063" s="27">
        <v>129.32442464736448</v>
      </c>
      <c r="G1063" s="26"/>
      <c r="H1063" s="27">
        <v>45.16507432014142</v>
      </c>
      <c r="I1063" s="27">
        <v>70.40620701093691</v>
      </c>
      <c r="J1063" s="27">
        <v>10.602603003014721</v>
      </c>
      <c r="K1063" s="27">
        <f>I1063+J1063</f>
        <v>81.00881001395163</v>
      </c>
      <c r="L1063" s="29">
        <v>0.088733862959285</v>
      </c>
      <c r="M1063" s="29">
        <v>0.36359057676685624</v>
      </c>
      <c r="N1063" s="29">
        <v>1.3732737611697807</v>
      </c>
      <c r="O1063" s="30">
        <v>0.14424</v>
      </c>
      <c r="P1063" s="27">
        <v>14.42801223743385</v>
      </c>
      <c r="Q1063" s="27">
        <v>0.19021095750842645</v>
      </c>
      <c r="R1063" s="26"/>
      <c r="S1063" s="26"/>
    </row>
    <row r="1064" ht="16.5" thickBot="1">
      <c r="D1064" s="71"/>
    </row>
    <row r="1065" spans="1:19" ht="15.75">
      <c r="A1065" s="17">
        <v>39015</v>
      </c>
      <c r="B1065" s="18">
        <v>0.9</v>
      </c>
      <c r="C1065" s="18">
        <v>0</v>
      </c>
      <c r="D1065" s="39">
        <v>10.1</v>
      </c>
      <c r="E1065" s="65">
        <v>9.32</v>
      </c>
      <c r="F1065" s="19">
        <v>108.51893095768372</v>
      </c>
      <c r="G1065" s="18"/>
      <c r="H1065" s="19">
        <v>59.6612401168402</v>
      </c>
      <c r="I1065" s="19">
        <v>94.15273797144089</v>
      </c>
      <c r="J1065" s="19">
        <v>8.747305146219597</v>
      </c>
      <c r="K1065" s="19">
        <f>I1065+J1065</f>
        <v>102.90004311766049</v>
      </c>
      <c r="L1065" s="20">
        <v>0.05227272727272727</v>
      </c>
      <c r="M1065" s="20">
        <v>0.26812834224598925</v>
      </c>
      <c r="N1065" s="20">
        <v>1.3775401069518713</v>
      </c>
      <c r="O1065" s="21">
        <v>0.14709</v>
      </c>
      <c r="P1065" s="19">
        <v>17.126959705852506</v>
      </c>
      <c r="Q1065" s="19">
        <v>-0.06481262255842683</v>
      </c>
      <c r="R1065" s="18"/>
      <c r="S1065" s="18"/>
    </row>
    <row r="1066" spans="1:19" ht="15.75">
      <c r="A1066" s="22"/>
      <c r="B1066" s="1"/>
      <c r="C1066" s="1">
        <v>1</v>
      </c>
      <c r="D1066" s="40">
        <v>10.1</v>
      </c>
      <c r="E1066" s="66">
        <v>9.3</v>
      </c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5.75">
      <c r="A1067" s="22"/>
      <c r="B1067" s="1"/>
      <c r="C1067" s="1">
        <v>2</v>
      </c>
      <c r="D1067" s="40">
        <v>10.1</v>
      </c>
      <c r="E1067" s="66">
        <v>9.29</v>
      </c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.75">
      <c r="A1068" s="22"/>
      <c r="B1068" s="1"/>
      <c r="C1068" s="1">
        <v>3</v>
      </c>
      <c r="D1068" s="40">
        <v>10.1</v>
      </c>
      <c r="E1068" s="66">
        <v>9.28</v>
      </c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.75">
      <c r="A1069" s="22"/>
      <c r="B1069" s="1"/>
      <c r="C1069" s="1">
        <v>4</v>
      </c>
      <c r="D1069" s="40">
        <v>10.1</v>
      </c>
      <c r="E1069" s="66">
        <v>9.26</v>
      </c>
      <c r="F1069" s="23">
        <v>108.24053452115811</v>
      </c>
      <c r="G1069" s="1"/>
      <c r="H1069" s="23">
        <v>58.86355646743752</v>
      </c>
      <c r="I1069" s="23">
        <v>83.17903974433763</v>
      </c>
      <c r="J1069" s="23">
        <v>10.489461536510513</v>
      </c>
      <c r="K1069" s="23">
        <f>I1069+J1069</f>
        <v>93.66850128084815</v>
      </c>
      <c r="L1069" s="24">
        <v>0.0763986013986014</v>
      </c>
      <c r="M1069" s="24">
        <v>0.29026737967914434</v>
      </c>
      <c r="N1069" s="24">
        <v>1.3849197860962565</v>
      </c>
      <c r="O1069" s="25">
        <v>0.14748</v>
      </c>
      <c r="P1069" s="23">
        <v>15.991568952153532</v>
      </c>
      <c r="Q1069" s="23">
        <v>0.48186775902134704</v>
      </c>
      <c r="R1069" s="1"/>
      <c r="S1069" s="1"/>
    </row>
    <row r="1070" spans="1:19" ht="15.75">
      <c r="A1070" s="22"/>
      <c r="B1070" s="1"/>
      <c r="C1070" s="1">
        <v>5</v>
      </c>
      <c r="D1070" s="40">
        <v>10.1</v>
      </c>
      <c r="E1070" s="66">
        <v>9.25</v>
      </c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.75">
      <c r="A1071" s="22"/>
      <c r="B1071" s="1"/>
      <c r="C1071" s="1">
        <v>6</v>
      </c>
      <c r="D1071" s="40">
        <v>10.1</v>
      </c>
      <c r="E1071" s="66">
        <v>9.2</v>
      </c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6.5" thickBot="1">
      <c r="A1072" s="35"/>
      <c r="B1072" s="26"/>
      <c r="C1072" s="26">
        <v>7</v>
      </c>
      <c r="D1072" s="41">
        <v>10.1</v>
      </c>
      <c r="E1072" s="84">
        <v>9.19</v>
      </c>
      <c r="F1072" s="27">
        <v>108.57461024498886</v>
      </c>
      <c r="G1072" s="26"/>
      <c r="H1072" s="27">
        <v>59.21126472486945</v>
      </c>
      <c r="I1072" s="27">
        <v>84.21081999644913</v>
      </c>
      <c r="J1072" s="27">
        <v>10.4029472189109</v>
      </c>
      <c r="K1072" s="27">
        <f>I1072+J1072</f>
        <v>94.61376721536003</v>
      </c>
      <c r="L1072" s="29">
        <v>0.10293706293706291</v>
      </c>
      <c r="M1072" s="29">
        <v>0.31486631016042776</v>
      </c>
      <c r="N1072" s="29">
        <v>1.3726203208556151</v>
      </c>
      <c r="O1072" s="30">
        <v>0.15009</v>
      </c>
      <c r="P1072" s="27">
        <v>18.31788915061241</v>
      </c>
      <c r="Q1072" s="27">
        <v>0.5494983216910098</v>
      </c>
      <c r="R1072" s="26"/>
      <c r="S1072" s="26"/>
    </row>
    <row r="1073" ht="16.5" thickBot="1">
      <c r="D1073" s="71"/>
    </row>
    <row r="1074" spans="1:19" ht="15.75">
      <c r="A1074" s="17">
        <v>39029</v>
      </c>
      <c r="B1074" s="18">
        <v>1.4</v>
      </c>
      <c r="C1074" s="18">
        <v>0</v>
      </c>
      <c r="D1074" s="39">
        <v>7.4</v>
      </c>
      <c r="E1074" s="65">
        <v>10.53</v>
      </c>
      <c r="F1074" s="19">
        <v>89.38609467455623</v>
      </c>
      <c r="G1074" s="18"/>
      <c r="H1074" s="19">
        <v>71.8646128642097</v>
      </c>
      <c r="I1074" s="19">
        <v>99.65613748524703</v>
      </c>
      <c r="J1074" s="19">
        <v>6.83787168773997</v>
      </c>
      <c r="K1074" s="19">
        <f>I1074+J1074</f>
        <v>106.494009172987</v>
      </c>
      <c r="L1074" s="20">
        <v>0.045430693069306916</v>
      </c>
      <c r="M1074" s="20">
        <v>0.22493545937737283</v>
      </c>
      <c r="N1074" s="20">
        <v>0.7799392558845862</v>
      </c>
      <c r="O1074" s="21">
        <v>0.16792</v>
      </c>
      <c r="P1074" s="19">
        <v>14.713938108983974</v>
      </c>
      <c r="Q1074" s="19">
        <v>0.6213557945275262</v>
      </c>
      <c r="R1074" s="18"/>
      <c r="S1074" s="18"/>
    </row>
    <row r="1075" spans="1:19" ht="15.75">
      <c r="A1075" s="22"/>
      <c r="B1075" s="1"/>
      <c r="C1075" s="1">
        <v>1</v>
      </c>
      <c r="D1075" s="40">
        <v>7.3</v>
      </c>
      <c r="E1075" s="66">
        <v>10.53</v>
      </c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.75">
      <c r="A1076" s="22"/>
      <c r="B1076" s="1"/>
      <c r="C1076" s="1">
        <v>2</v>
      </c>
      <c r="D1076" s="40">
        <v>7.3</v>
      </c>
      <c r="E1076" s="66">
        <v>10.46</v>
      </c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.75">
      <c r="A1077" s="22"/>
      <c r="B1077" s="1"/>
      <c r="C1077" s="1">
        <v>3</v>
      </c>
      <c r="D1077" s="40">
        <v>7.3</v>
      </c>
      <c r="E1077" s="66">
        <v>10.44</v>
      </c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.75">
      <c r="A1078" s="22"/>
      <c r="B1078" s="1"/>
      <c r="C1078" s="1">
        <v>4</v>
      </c>
      <c r="D1078" s="40">
        <v>7.3</v>
      </c>
      <c r="E1078" s="66">
        <v>10.39</v>
      </c>
      <c r="F1078" s="23">
        <v>90.4955621301775</v>
      </c>
      <c r="G1078" s="1"/>
      <c r="H1078" s="23">
        <v>71.66622936971643</v>
      </c>
      <c r="I1078" s="23">
        <v>91.16066670982585</v>
      </c>
      <c r="J1078" s="23">
        <v>7.001013410887071</v>
      </c>
      <c r="K1078" s="23">
        <f>I1078+J1078</f>
        <v>98.16168012071292</v>
      </c>
      <c r="L1078" s="24">
        <v>0.06073366336633662</v>
      </c>
      <c r="M1078" s="24">
        <v>0.2469400151860289</v>
      </c>
      <c r="N1078" s="24">
        <v>0.7897190584662112</v>
      </c>
      <c r="O1078" s="25">
        <v>0.16927</v>
      </c>
      <c r="P1078" s="23">
        <v>12.473716937014348</v>
      </c>
      <c r="Q1078" s="23">
        <v>0.16907640667415683</v>
      </c>
      <c r="R1078" s="1"/>
      <c r="S1078" s="1"/>
    </row>
    <row r="1079" spans="1:19" ht="15.75">
      <c r="A1079" s="22"/>
      <c r="B1079" s="1"/>
      <c r="C1079" s="1">
        <v>5</v>
      </c>
      <c r="D1079" s="40">
        <v>7.3</v>
      </c>
      <c r="E1079" s="66">
        <v>10.37</v>
      </c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.75">
      <c r="A1080" s="22"/>
      <c r="B1080" s="1"/>
      <c r="C1080" s="1">
        <v>6</v>
      </c>
      <c r="D1080" s="40">
        <v>7.3</v>
      </c>
      <c r="E1080" s="66">
        <v>10.34</v>
      </c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6.5" thickBot="1">
      <c r="A1081" s="35"/>
      <c r="B1081" s="26"/>
      <c r="C1081" s="26">
        <v>7</v>
      </c>
      <c r="D1081" s="41">
        <v>7.3</v>
      </c>
      <c r="E1081" s="84">
        <v>10.18</v>
      </c>
      <c r="F1081" s="27">
        <v>91.27218934911244</v>
      </c>
      <c r="G1081" s="26"/>
      <c r="H1081" s="27">
        <v>71.27458195478138</v>
      </c>
      <c r="I1081" s="27">
        <v>92.2893624226247</v>
      </c>
      <c r="J1081" s="27">
        <v>6.522120742802791</v>
      </c>
      <c r="K1081" s="27">
        <f>I1081+J1081</f>
        <v>98.81148316542749</v>
      </c>
      <c r="L1081" s="29">
        <v>0.07412376237623762</v>
      </c>
      <c r="M1081" s="29">
        <v>0.26160971905846625</v>
      </c>
      <c r="N1081" s="29">
        <v>0.9095216400911162</v>
      </c>
      <c r="O1081" s="30">
        <v>0.1701</v>
      </c>
      <c r="P1081" s="27">
        <v>12.505241067515312</v>
      </c>
      <c r="Q1081" s="27">
        <v>0.418464106518538</v>
      </c>
      <c r="R1081" s="26"/>
      <c r="S1081" s="26"/>
    </row>
    <row r="1082" ht="16.5" thickBot="1">
      <c r="D1082" s="71"/>
    </row>
    <row r="1083" spans="1:19" ht="15.75">
      <c r="A1083" s="17">
        <v>39050</v>
      </c>
      <c r="B1083" s="18">
        <v>1.4</v>
      </c>
      <c r="C1083" s="18">
        <v>0</v>
      </c>
      <c r="D1083" s="39">
        <v>6.6</v>
      </c>
      <c r="E1083" s="65">
        <v>10.95</v>
      </c>
      <c r="F1083" s="19">
        <v>136.30996309963103</v>
      </c>
      <c r="G1083" s="18"/>
      <c r="H1083" s="19">
        <v>74.96000768467226</v>
      </c>
      <c r="I1083" s="19">
        <v>107.7820308933382</v>
      </c>
      <c r="J1083" s="19">
        <v>4.857874590505239</v>
      </c>
      <c r="K1083" s="19">
        <f>I1083+J1083</f>
        <v>112.63990548384344</v>
      </c>
      <c r="L1083" s="20">
        <v>0.04687751004016064</v>
      </c>
      <c r="M1083" s="20">
        <v>0.24639159789947485</v>
      </c>
      <c r="N1083" s="20">
        <v>0.9280232558139537</v>
      </c>
      <c r="O1083" s="21">
        <v>0.18977</v>
      </c>
      <c r="P1083" s="19">
        <v>13.032115707225655</v>
      </c>
      <c r="Q1083" s="19">
        <v>0.5494983216910097</v>
      </c>
      <c r="R1083" s="18"/>
      <c r="S1083" s="18"/>
    </row>
    <row r="1084" spans="1:19" ht="15.75">
      <c r="A1084" s="22"/>
      <c r="B1084" s="1"/>
      <c r="C1084" s="1">
        <v>1</v>
      </c>
      <c r="D1084" s="40">
        <v>6.6</v>
      </c>
      <c r="E1084" s="66">
        <v>10.94</v>
      </c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.75">
      <c r="A1085" s="22"/>
      <c r="B1085" s="1"/>
      <c r="C1085" s="1">
        <v>2</v>
      </c>
      <c r="D1085" s="40">
        <v>6.5</v>
      </c>
      <c r="E1085" s="66">
        <v>10.94</v>
      </c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.75">
      <c r="A1086" s="22"/>
      <c r="B1086" s="1"/>
      <c r="C1086" s="1">
        <v>3</v>
      </c>
      <c r="D1086" s="40">
        <v>6.4</v>
      </c>
      <c r="E1086" s="66">
        <v>10.93</v>
      </c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.75">
      <c r="A1087" s="22"/>
      <c r="B1087" s="1"/>
      <c r="C1087" s="1">
        <v>4</v>
      </c>
      <c r="D1087" s="40">
        <v>6.4</v>
      </c>
      <c r="E1087" s="66">
        <v>10.93</v>
      </c>
      <c r="F1087" s="23">
        <v>138.690036900369</v>
      </c>
      <c r="G1087" s="1"/>
      <c r="H1087" s="23">
        <v>74.36828791905478</v>
      </c>
      <c r="I1087" s="23">
        <v>97.87137976531497</v>
      </c>
      <c r="J1087" s="23">
        <v>6.22753109150107</v>
      </c>
      <c r="K1087" s="23">
        <f>I1087+J1087</f>
        <v>104.09891085681603</v>
      </c>
      <c r="L1087" s="24">
        <v>0.07112449799196786</v>
      </c>
      <c r="M1087" s="24">
        <v>0.277794448612153</v>
      </c>
      <c r="N1087" s="24">
        <v>0.9226744186046514</v>
      </c>
      <c r="O1087" s="25">
        <v>0.1897</v>
      </c>
      <c r="P1087" s="23">
        <v>13.351131876269784</v>
      </c>
      <c r="Q1087" s="23">
        <v>0.39310264551741475</v>
      </c>
      <c r="R1087" s="1"/>
      <c r="S1087" s="1"/>
    </row>
    <row r="1088" spans="1:19" ht="15.75">
      <c r="A1088" s="22"/>
      <c r="B1088" s="1"/>
      <c r="C1088" s="1">
        <v>5</v>
      </c>
      <c r="D1088" s="40">
        <v>6.4</v>
      </c>
      <c r="E1088" s="66">
        <v>10.91</v>
      </c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.75">
      <c r="A1089" s="22"/>
      <c r="B1089" s="1"/>
      <c r="C1089" s="1">
        <v>6</v>
      </c>
      <c r="D1089" s="40">
        <v>6.4</v>
      </c>
      <c r="E1089" s="66">
        <v>10.87</v>
      </c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6.5" thickBot="1">
      <c r="A1090" s="35"/>
      <c r="B1090" s="26"/>
      <c r="C1090" s="26">
        <v>7</v>
      </c>
      <c r="D1090" s="41">
        <v>6.4</v>
      </c>
      <c r="E1090" s="84">
        <v>10.79</v>
      </c>
      <c r="F1090" s="27">
        <v>139.52029520295207</v>
      </c>
      <c r="G1090" s="26"/>
      <c r="H1090" s="27">
        <v>74.03784701098267</v>
      </c>
      <c r="I1090" s="27">
        <v>97.92631351872012</v>
      </c>
      <c r="J1090" s="27">
        <v>5.600458533795545</v>
      </c>
      <c r="K1090" s="27">
        <f>I1090+J1090</f>
        <v>103.52677205251567</v>
      </c>
      <c r="L1090" s="29">
        <v>0.0856726907630522</v>
      </c>
      <c r="M1090" s="29">
        <v>0.32627906976744186</v>
      </c>
      <c r="N1090" s="29">
        <v>0.8638372093023255</v>
      </c>
      <c r="O1090" s="30">
        <v>0.18971</v>
      </c>
      <c r="P1090" s="27">
        <v>9.2048051575127</v>
      </c>
      <c r="Q1090" s="27">
        <v>0.9616220629592667</v>
      </c>
      <c r="R1090" s="26"/>
      <c r="S1090" s="26"/>
    </row>
    <row r="1091" ht="16.5" thickBot="1">
      <c r="D1091" s="71"/>
    </row>
    <row r="1092" spans="1:19" ht="15.75">
      <c r="A1092" s="17">
        <v>39063</v>
      </c>
      <c r="B1092" s="18">
        <v>1.4</v>
      </c>
      <c r="C1092" s="18">
        <v>0</v>
      </c>
      <c r="D1092" s="39">
        <v>1.9</v>
      </c>
      <c r="E1092" s="65">
        <v>12.46</v>
      </c>
      <c r="F1092" s="19">
        <v>121.46195172210774</v>
      </c>
      <c r="G1092" s="18"/>
      <c r="H1092" s="19">
        <v>78.03549534471331</v>
      </c>
      <c r="I1092" s="19">
        <v>102.51616265419831</v>
      </c>
      <c r="J1092" s="19">
        <v>3.3948420427095565</v>
      </c>
      <c r="K1092" s="19">
        <f>I1092+J1092</f>
        <v>105.91100469690787</v>
      </c>
      <c r="L1092" s="20">
        <v>0.29414566969295114</v>
      </c>
      <c r="M1092" s="20">
        <v>0.5428021465235652</v>
      </c>
      <c r="N1092" s="20">
        <v>1.1738800746616895</v>
      </c>
      <c r="O1092" s="21">
        <v>0.19698</v>
      </c>
      <c r="P1092" s="19">
        <v>2.7756226739192673</v>
      </c>
      <c r="Q1092" s="18"/>
      <c r="R1092" s="18"/>
      <c r="S1092" s="18"/>
    </row>
    <row r="1093" spans="1:19" ht="15.75">
      <c r="A1093" s="22"/>
      <c r="B1093" s="1"/>
      <c r="C1093" s="1">
        <v>1</v>
      </c>
      <c r="D1093" s="40">
        <v>1.9</v>
      </c>
      <c r="E1093" s="66">
        <v>12.48</v>
      </c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.75">
      <c r="A1094" s="22"/>
      <c r="B1094" s="1"/>
      <c r="C1094" s="1">
        <v>2</v>
      </c>
      <c r="D1094" s="40">
        <v>1.8</v>
      </c>
      <c r="E1094" s="66">
        <v>12.48</v>
      </c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.75">
      <c r="A1095" s="22"/>
      <c r="B1095" s="1"/>
      <c r="C1095" s="1">
        <v>3</v>
      </c>
      <c r="D1095" s="40">
        <v>1.8</v>
      </c>
      <c r="E1095" s="66">
        <v>12.44</v>
      </c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.75">
      <c r="A1096" s="22"/>
      <c r="B1096" s="1"/>
      <c r="C1096" s="1">
        <v>4</v>
      </c>
      <c r="D1096" s="40">
        <v>1.8</v>
      </c>
      <c r="E1096" s="66">
        <v>12.44</v>
      </c>
      <c r="F1096" s="23">
        <v>122.17397703856345</v>
      </c>
      <c r="G1096" s="1"/>
      <c r="H1096" s="23">
        <v>75.11261867174649</v>
      </c>
      <c r="I1096" s="23">
        <v>98.85694837921451</v>
      </c>
      <c r="J1096" s="23">
        <v>3.919777664627751</v>
      </c>
      <c r="K1096" s="23">
        <f>I1096+J1096</f>
        <v>102.77672604384226</v>
      </c>
      <c r="L1096" s="24">
        <v>0.3692833826379679</v>
      </c>
      <c r="M1096" s="24">
        <v>0.5821193031575673</v>
      </c>
      <c r="N1096" s="24">
        <v>1.179389485145435</v>
      </c>
      <c r="O1096" s="25">
        <v>0.19801</v>
      </c>
      <c r="P1096" s="23">
        <v>3.867839575254405</v>
      </c>
      <c r="Q1096" s="1"/>
      <c r="R1096" s="1"/>
      <c r="S1096" s="1"/>
    </row>
    <row r="1097" spans="1:19" ht="15.75">
      <c r="A1097" s="22"/>
      <c r="B1097" s="1"/>
      <c r="C1097" s="1">
        <v>5</v>
      </c>
      <c r="D1097" s="40">
        <v>1.8</v>
      </c>
      <c r="E1097" s="66">
        <v>12.43</v>
      </c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.75">
      <c r="A1098" s="22"/>
      <c r="B1098" s="1"/>
      <c r="C1098" s="1">
        <v>6</v>
      </c>
      <c r="D1098" s="40">
        <v>1.8</v>
      </c>
      <c r="E1098" s="66">
        <v>12.41</v>
      </c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6.5" thickBot="1">
      <c r="A1099" s="35"/>
      <c r="B1099" s="26"/>
      <c r="C1099" s="26">
        <v>7</v>
      </c>
      <c r="D1099" s="41">
        <v>1.8</v>
      </c>
      <c r="E1099" s="84">
        <v>12.37</v>
      </c>
      <c r="F1099" s="27">
        <v>122.47203414777745</v>
      </c>
      <c r="G1099" s="26"/>
      <c r="H1099" s="27">
        <v>74.86729027169291</v>
      </c>
      <c r="I1099" s="27">
        <v>98.5660671340088</v>
      </c>
      <c r="J1099" s="27">
        <v>3.7624319161070843</v>
      </c>
      <c r="K1099" s="27">
        <f>I1099+J1099</f>
        <v>102.3284990501159</v>
      </c>
      <c r="L1099" s="29">
        <v>0.36743573395899215</v>
      </c>
      <c r="M1099" s="29">
        <v>0.5786133146679112</v>
      </c>
      <c r="N1099" s="29">
        <v>1.1711253694198167</v>
      </c>
      <c r="O1099" s="30">
        <v>0.1974</v>
      </c>
      <c r="P1099" s="27">
        <v>4.6011074096244435</v>
      </c>
      <c r="Q1099" s="26"/>
      <c r="R1099" s="26"/>
      <c r="S1099" s="26"/>
    </row>
    <row r="1100" ht="16.5" thickBot="1">
      <c r="D1100" s="71"/>
    </row>
    <row r="1101" spans="1:19" ht="15.75">
      <c r="A1101" s="17">
        <v>39092</v>
      </c>
      <c r="B1101" s="18">
        <v>0.8</v>
      </c>
      <c r="C1101" s="18">
        <v>0</v>
      </c>
      <c r="D1101" s="39">
        <v>3.2</v>
      </c>
      <c r="E1101" s="65">
        <v>12.09</v>
      </c>
      <c r="F1101" s="19">
        <v>117.49831800852213</v>
      </c>
      <c r="G1101" s="18"/>
      <c r="H1101" s="19">
        <v>75.7255629102565</v>
      </c>
      <c r="I1101" s="19">
        <v>108.70181340531792</v>
      </c>
      <c r="J1101" s="19">
        <v>4.639301677303834</v>
      </c>
      <c r="K1101" s="19">
        <f>I1101+J1101</f>
        <v>113.34111508262176</v>
      </c>
      <c r="L1101" s="20">
        <v>0.16921009688934222</v>
      </c>
      <c r="M1101" s="20">
        <v>0.3573534395120298</v>
      </c>
      <c r="N1101" s="20">
        <v>1.2171840054218908</v>
      </c>
      <c r="O1101" s="21">
        <v>0.20321</v>
      </c>
      <c r="P1101" s="19">
        <v>5.966348280977541</v>
      </c>
      <c r="Q1101" s="18"/>
      <c r="R1101" s="18"/>
      <c r="S1101" s="18"/>
    </row>
    <row r="1102" spans="1:19" ht="15.75">
      <c r="A1102" s="22"/>
      <c r="B1102" s="1"/>
      <c r="C1102" s="1">
        <v>1</v>
      </c>
      <c r="D1102" s="40">
        <v>3.1</v>
      </c>
      <c r="E1102" s="66">
        <v>12.09</v>
      </c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.75">
      <c r="A1103" s="22"/>
      <c r="B1103" s="1"/>
      <c r="C1103" s="1">
        <v>2</v>
      </c>
      <c r="D1103" s="40">
        <v>3.1</v>
      </c>
      <c r="E1103" s="66">
        <v>12.08</v>
      </c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.75">
      <c r="A1104" s="22"/>
      <c r="B1104" s="1"/>
      <c r="C1104" s="1">
        <v>3</v>
      </c>
      <c r="D1104" s="40">
        <v>3.1</v>
      </c>
      <c r="E1104" s="66">
        <v>12.08</v>
      </c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.75">
      <c r="A1105" s="22"/>
      <c r="B1105" s="1"/>
      <c r="C1105" s="1">
        <v>4</v>
      </c>
      <c r="D1105" s="40">
        <v>3.1</v>
      </c>
      <c r="E1105" s="66">
        <v>12.07</v>
      </c>
      <c r="F1105" s="23">
        <v>115.87239291320925</v>
      </c>
      <c r="G1105" s="1"/>
      <c r="H1105" s="23">
        <v>74.61326568054847</v>
      </c>
      <c r="I1105" s="23">
        <v>99.55409807897956</v>
      </c>
      <c r="J1105" s="23">
        <v>4.456453177246184</v>
      </c>
      <c r="K1105" s="23">
        <f>I1105+J1105</f>
        <v>104.01055125622575</v>
      </c>
      <c r="L1105" s="24">
        <v>0.22315043345232025</v>
      </c>
      <c r="M1105" s="24">
        <v>0.3688105726872246</v>
      </c>
      <c r="N1105" s="24">
        <v>1.1866316502880379</v>
      </c>
      <c r="O1105" s="25">
        <v>0.20318</v>
      </c>
      <c r="P1105" s="23">
        <v>4.852468573510658</v>
      </c>
      <c r="Q1105" s="1"/>
      <c r="R1105" s="1"/>
      <c r="S1105" s="1"/>
    </row>
    <row r="1106" spans="1:19" ht="15.75">
      <c r="A1106" s="22"/>
      <c r="B1106" s="1"/>
      <c r="C1106" s="1">
        <v>5</v>
      </c>
      <c r="D1106" s="40">
        <v>3.1</v>
      </c>
      <c r="E1106" s="66">
        <v>12.06</v>
      </c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.75">
      <c r="A1107" s="22"/>
      <c r="B1107" s="1"/>
      <c r="C1107" s="1">
        <v>6</v>
      </c>
      <c r="D1107" s="40">
        <v>3.1</v>
      </c>
      <c r="E1107" s="66">
        <v>12.05</v>
      </c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6.5" thickBot="1">
      <c r="A1108" s="35"/>
      <c r="B1108" s="26"/>
      <c r="C1108" s="26">
        <v>7</v>
      </c>
      <c r="D1108" s="41">
        <v>3.1</v>
      </c>
      <c r="E1108" s="84">
        <v>12.05</v>
      </c>
      <c r="F1108" s="27">
        <v>118.09822830230996</v>
      </c>
      <c r="G1108" s="26"/>
      <c r="H1108" s="27">
        <v>74.50542395636717</v>
      </c>
      <c r="I1108" s="27">
        <v>99.22569107676169</v>
      </c>
      <c r="J1108" s="27">
        <v>4.312291863075577</v>
      </c>
      <c r="K1108" s="27">
        <f>I1108+J1108</f>
        <v>103.53798293983726</v>
      </c>
      <c r="L1108" s="29">
        <v>0.2160076491585926</v>
      </c>
      <c r="M1108" s="29">
        <v>0.3568078617417825</v>
      </c>
      <c r="N1108" s="29">
        <v>1.210909861064046</v>
      </c>
      <c r="O1108" s="30">
        <v>0.2026</v>
      </c>
      <c r="P1108" s="27">
        <v>4.207505920932775</v>
      </c>
      <c r="Q1108" s="26"/>
      <c r="R1108" s="26"/>
      <c r="S1108" s="26"/>
    </row>
    <row r="1109" ht="16.5" thickBot="1">
      <c r="D1109" s="71"/>
    </row>
    <row r="1110" spans="1:19" ht="15.75">
      <c r="A1110" s="17">
        <v>39105</v>
      </c>
      <c r="B1110" s="18">
        <v>1.5</v>
      </c>
      <c r="C1110" s="18">
        <v>0</v>
      </c>
      <c r="D1110" s="39">
        <v>0.9</v>
      </c>
      <c r="E1110" s="65">
        <v>13.12</v>
      </c>
      <c r="F1110" s="19">
        <v>120.53645013860795</v>
      </c>
      <c r="G1110" s="18"/>
      <c r="H1110" s="19">
        <v>73.36448221786809</v>
      </c>
      <c r="I1110" s="19">
        <v>105.53138847139573</v>
      </c>
      <c r="J1110" s="19">
        <v>2.5604822012140565</v>
      </c>
      <c r="K1110" s="19">
        <f>I1110+J1110</f>
        <v>108.09187067260979</v>
      </c>
      <c r="L1110" s="20">
        <v>0.10803493003778983</v>
      </c>
      <c r="M1110" s="20">
        <v>0.2574937126689721</v>
      </c>
      <c r="N1110" s="20">
        <v>0.7448970449544171</v>
      </c>
      <c r="O1110" s="21">
        <v>0.21596</v>
      </c>
      <c r="P1110" s="19">
        <v>6.02548733831299</v>
      </c>
      <c r="Q1110" s="18"/>
      <c r="R1110" s="18"/>
      <c r="S1110" s="18"/>
    </row>
    <row r="1111" spans="1:19" ht="15.75">
      <c r="A1111" s="22"/>
      <c r="B1111" s="1"/>
      <c r="C1111" s="1">
        <v>1</v>
      </c>
      <c r="D1111" s="40">
        <v>0.9</v>
      </c>
      <c r="E1111" s="66">
        <v>13.11</v>
      </c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.75">
      <c r="A1112" s="22"/>
      <c r="B1112" s="1"/>
      <c r="C1112" s="1">
        <v>2</v>
      </c>
      <c r="D1112" s="40">
        <v>0.9</v>
      </c>
      <c r="E1112" s="66">
        <v>13.1</v>
      </c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5.75">
      <c r="A1113" s="22"/>
      <c r="B1113" s="1"/>
      <c r="C1113" s="1">
        <v>3</v>
      </c>
      <c r="D1113" s="40">
        <v>0.9</v>
      </c>
      <c r="E1113" s="66">
        <v>13.1</v>
      </c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5.75">
      <c r="A1114" s="22"/>
      <c r="B1114" s="1"/>
      <c r="C1114" s="1">
        <v>4</v>
      </c>
      <c r="D1114" s="40">
        <v>0.9</v>
      </c>
      <c r="E1114" s="66">
        <v>13.07</v>
      </c>
      <c r="F1114" s="23">
        <v>120.74998126919911</v>
      </c>
      <c r="G1114" s="1"/>
      <c r="H1114" s="23">
        <v>71.85198565509879</v>
      </c>
      <c r="I1114" s="23">
        <v>99.92116280785312</v>
      </c>
      <c r="J1114" s="23">
        <v>2.9379028130214424</v>
      </c>
      <c r="K1114" s="23">
        <f>I1114+J1114</f>
        <v>102.85906562087456</v>
      </c>
      <c r="L1114" s="24">
        <v>0.14799305484628741</v>
      </c>
      <c r="M1114" s="24">
        <v>0.2698939012889029</v>
      </c>
      <c r="N1114" s="24">
        <v>0.7491991512103113</v>
      </c>
      <c r="O1114" s="25">
        <v>0.21634</v>
      </c>
      <c r="P1114" s="23">
        <v>8.900992894880671</v>
      </c>
      <c r="Q1114" s="1"/>
      <c r="R1114" s="1"/>
      <c r="S1114" s="1"/>
    </row>
    <row r="1115" spans="1:19" ht="15.75">
      <c r="A1115" s="22"/>
      <c r="B1115" s="1"/>
      <c r="C1115" s="1">
        <v>5</v>
      </c>
      <c r="D1115" s="40">
        <v>0.9</v>
      </c>
      <c r="E1115" s="66">
        <v>13.05</v>
      </c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.75">
      <c r="A1116" s="22"/>
      <c r="B1116" s="1"/>
      <c r="C1116" s="1">
        <v>6</v>
      </c>
      <c r="D1116" s="40">
        <v>0.9</v>
      </c>
      <c r="E1116" s="66">
        <v>13.05</v>
      </c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6.5" thickBot="1">
      <c r="A1117" s="35"/>
      <c r="B1117" s="26"/>
      <c r="C1117" s="26">
        <v>7</v>
      </c>
      <c r="D1117" s="41">
        <v>0.8</v>
      </c>
      <c r="E1117" s="84">
        <v>13.02</v>
      </c>
      <c r="F1117" s="27">
        <v>121.32876301790665</v>
      </c>
      <c r="G1117" s="26"/>
      <c r="H1117" s="27">
        <v>72.14640819458812</v>
      </c>
      <c r="I1117" s="27">
        <v>101.12456140589072</v>
      </c>
      <c r="J1117" s="27">
        <v>2.9673920865018686</v>
      </c>
      <c r="K1117" s="27">
        <f>I1117+J1117</f>
        <v>104.09195349239259</v>
      </c>
      <c r="L1117" s="29">
        <v>0.1460198141150036</v>
      </c>
      <c r="M1117" s="29">
        <v>0.2779919836529393</v>
      </c>
      <c r="N1117" s="29">
        <v>0.7324968563344862</v>
      </c>
      <c r="O1117" s="30">
        <v>0.21869</v>
      </c>
      <c r="P1117" s="27">
        <v>8.249535434505376</v>
      </c>
      <c r="Q1117" s="26"/>
      <c r="R1117" s="26"/>
      <c r="S1117" s="26"/>
    </row>
    <row r="1118" ht="16.5" thickBot="1">
      <c r="D1118" s="71"/>
    </row>
    <row r="1119" spans="1:19" ht="15.75">
      <c r="A1119" s="86">
        <v>39121</v>
      </c>
      <c r="B1119" s="18">
        <v>2.7</v>
      </c>
      <c r="C1119" s="18">
        <v>0</v>
      </c>
      <c r="D1119" s="18">
        <v>0.8</v>
      </c>
      <c r="E1119" s="20">
        <v>13.86</v>
      </c>
      <c r="F1119" s="19">
        <v>120.36311586560191</v>
      </c>
      <c r="G1119" s="18"/>
      <c r="H1119" s="19">
        <v>74.3</v>
      </c>
      <c r="I1119" s="19">
        <v>113.02230480214322</v>
      </c>
      <c r="J1119" s="19">
        <v>2.5676940374332533</v>
      </c>
      <c r="K1119" s="19">
        <v>115.58999883957648</v>
      </c>
      <c r="L1119" s="20">
        <v>0.08072028928850665</v>
      </c>
      <c r="M1119" s="20">
        <v>0.232827187274042</v>
      </c>
      <c r="N1119" s="20">
        <v>0.5396416807262795</v>
      </c>
      <c r="O1119" s="21">
        <v>0.22365</v>
      </c>
      <c r="P1119" s="19">
        <v>4.513102946620511</v>
      </c>
      <c r="Q1119" s="19">
        <v>0.4286389853497803</v>
      </c>
      <c r="R1119" s="18"/>
      <c r="S1119" s="18"/>
    </row>
    <row r="1120" spans="1:19" ht="15.75">
      <c r="A1120" s="87"/>
      <c r="B1120" s="1"/>
      <c r="C1120" s="1">
        <v>1</v>
      </c>
      <c r="D1120" s="1">
        <v>0.7</v>
      </c>
      <c r="E1120" s="24">
        <v>13.91</v>
      </c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.75">
      <c r="A1121" s="87"/>
      <c r="B1121" s="1"/>
      <c r="C1121" s="1">
        <v>2</v>
      </c>
      <c r="D1121" s="1">
        <v>0.7</v>
      </c>
      <c r="E1121" s="24">
        <v>13.88</v>
      </c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.75">
      <c r="A1122" s="87"/>
      <c r="B1122" s="1"/>
      <c r="C1122" s="1">
        <v>3</v>
      </c>
      <c r="D1122" s="1">
        <v>0.7</v>
      </c>
      <c r="E1122" s="24">
        <v>13.85</v>
      </c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.75">
      <c r="A1123" s="87"/>
      <c r="B1123" s="1"/>
      <c r="C1123" s="1">
        <v>4</v>
      </c>
      <c r="D1123" s="1">
        <v>0.7</v>
      </c>
      <c r="E1123" s="24">
        <v>13.82</v>
      </c>
      <c r="F1123" s="23">
        <v>122.35761639294861</v>
      </c>
      <c r="G1123" s="1"/>
      <c r="H1123" s="23">
        <v>74</v>
      </c>
      <c r="I1123" s="23">
        <v>107.61859162960013</v>
      </c>
      <c r="J1123" s="23">
        <v>3.2442049636887944</v>
      </c>
      <c r="K1123" s="23">
        <v>110.86279659328892</v>
      </c>
      <c r="L1123" s="24">
        <v>0.0852047498045348</v>
      </c>
      <c r="M1123" s="24">
        <v>0.25481642162770146</v>
      </c>
      <c r="N1123" s="24">
        <v>0.5437808307222625</v>
      </c>
      <c r="O1123" s="25">
        <v>0.22322</v>
      </c>
      <c r="P1123" s="23">
        <v>5.8733154514103125</v>
      </c>
      <c r="Q1123" s="23">
        <v>-0.048282238650163026</v>
      </c>
      <c r="R1123" s="1"/>
      <c r="S1123" s="1"/>
    </row>
    <row r="1124" spans="1:19" ht="15.75">
      <c r="A1124" s="87"/>
      <c r="B1124" s="1"/>
      <c r="C1124" s="1">
        <v>5</v>
      </c>
      <c r="D1124" s="1">
        <v>0.7</v>
      </c>
      <c r="E1124" s="24">
        <v>13.79</v>
      </c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.75">
      <c r="A1125" s="87"/>
      <c r="B1125" s="1"/>
      <c r="C1125" s="1">
        <v>6</v>
      </c>
      <c r="D1125" s="1">
        <v>0.7</v>
      </c>
      <c r="E1125" s="24">
        <v>13.75</v>
      </c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6.5" thickBot="1">
      <c r="A1126" s="88"/>
      <c r="B1126" s="26"/>
      <c r="C1126" s="26">
        <v>7</v>
      </c>
      <c r="D1126" s="26">
        <v>0.7</v>
      </c>
      <c r="E1126" s="29">
        <v>13.53</v>
      </c>
      <c r="F1126" s="27">
        <v>123.18818743408167</v>
      </c>
      <c r="G1126" s="26"/>
      <c r="H1126" s="27">
        <v>74.4</v>
      </c>
      <c r="I1126" s="27">
        <v>111.25555998201801</v>
      </c>
      <c r="J1126" s="27">
        <v>2.97705856392563</v>
      </c>
      <c r="K1126" s="27">
        <v>114.23261854594364</v>
      </c>
      <c r="L1126" s="29">
        <v>0.08402462861610634</v>
      </c>
      <c r="M1126" s="29">
        <v>0.24783160600948023</v>
      </c>
      <c r="N1126" s="29">
        <v>0.48272836828151366</v>
      </c>
      <c r="O1126" s="30">
        <v>0.22333</v>
      </c>
      <c r="P1126" s="27">
        <v>5.931943912244354</v>
      </c>
      <c r="Q1126" s="27">
        <v>0</v>
      </c>
      <c r="R1126" s="26"/>
      <c r="S1126" s="26"/>
    </row>
    <row r="1127" spans="1:5" ht="16.5" thickBot="1">
      <c r="A1127" s="85"/>
      <c r="D1127" s="7"/>
      <c r="E1127" s="7"/>
    </row>
    <row r="1128" spans="1:19" ht="15.75">
      <c r="A1128" s="86">
        <v>39134</v>
      </c>
      <c r="B1128" s="18">
        <v>2.7</v>
      </c>
      <c r="C1128" s="18">
        <v>0</v>
      </c>
      <c r="D1128" s="18">
        <v>0.9</v>
      </c>
      <c r="E1128" s="20">
        <v>14.05</v>
      </c>
      <c r="F1128" s="19">
        <v>122.64435989256937</v>
      </c>
      <c r="G1128" s="18"/>
      <c r="H1128" s="19">
        <v>83.7</v>
      </c>
      <c r="I1128" s="19">
        <v>115.80260540292085</v>
      </c>
      <c r="J1128" s="19">
        <v>2.2365387066888345</v>
      </c>
      <c r="K1128" s="19">
        <v>118.03914410960968</v>
      </c>
      <c r="L1128" s="20">
        <v>0.05815248226950354</v>
      </c>
      <c r="M1128" s="20">
        <v>0.184972989424028</v>
      </c>
      <c r="N1128" s="20">
        <v>0.45961500418473716</v>
      </c>
      <c r="O1128" s="21">
        <v>0.21398</v>
      </c>
      <c r="P1128" s="19">
        <v>5.0815896293506</v>
      </c>
      <c r="Q1128" s="19">
        <v>0.5021352819616949</v>
      </c>
      <c r="R1128" s="18"/>
      <c r="S1128" s="18"/>
    </row>
    <row r="1129" spans="1:19" ht="15.75">
      <c r="A1129" s="87"/>
      <c r="B1129" s="1"/>
      <c r="C1129" s="1">
        <v>1</v>
      </c>
      <c r="D1129" s="1">
        <v>0.8</v>
      </c>
      <c r="E1129" s="24">
        <v>14.07</v>
      </c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.75">
      <c r="A1130" s="87"/>
      <c r="B1130" s="1"/>
      <c r="C1130" s="1">
        <v>2</v>
      </c>
      <c r="D1130" s="1">
        <v>0.8</v>
      </c>
      <c r="E1130" s="24">
        <v>14.06</v>
      </c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5.75">
      <c r="A1131" s="87"/>
      <c r="B1131" s="1"/>
      <c r="C1131" s="1">
        <v>3</v>
      </c>
      <c r="D1131" s="1">
        <v>0.8</v>
      </c>
      <c r="E1131" s="24">
        <v>14.06</v>
      </c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.75">
      <c r="A1132" s="87"/>
      <c r="B1132" s="1"/>
      <c r="C1132" s="1">
        <v>4</v>
      </c>
      <c r="D1132" s="1">
        <v>0.8</v>
      </c>
      <c r="E1132" s="24">
        <v>14.05</v>
      </c>
      <c r="F1132" s="23">
        <v>124.0208146821844</v>
      </c>
      <c r="G1132" s="1"/>
      <c r="H1132" s="23">
        <v>81</v>
      </c>
      <c r="I1132" s="23">
        <v>112.12355779071314</v>
      </c>
      <c r="J1132" s="23">
        <v>2.406587435677376</v>
      </c>
      <c r="K1132" s="23">
        <v>114.53014522639052</v>
      </c>
      <c r="L1132" s="24">
        <v>0.04273758865248226</v>
      </c>
      <c r="M1132" s="24">
        <v>0.18056303735828955</v>
      </c>
      <c r="N1132" s="24">
        <v>0.4552050521189987</v>
      </c>
      <c r="O1132" s="25">
        <v>0.21399</v>
      </c>
      <c r="P1132" s="23">
        <v>4.161815383216537</v>
      </c>
      <c r="Q1132" s="23">
        <v>0.4286389853497803</v>
      </c>
      <c r="R1132" s="1"/>
      <c r="S1132" s="1"/>
    </row>
    <row r="1133" spans="1:19" ht="15.75">
      <c r="A1133" s="87"/>
      <c r="B1133" s="1"/>
      <c r="C1133" s="1">
        <v>5</v>
      </c>
      <c r="D1133" s="1">
        <v>0.8</v>
      </c>
      <c r="E1133" s="24">
        <v>14.03</v>
      </c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.75">
      <c r="A1134" s="87"/>
      <c r="B1134" s="1"/>
      <c r="C1134" s="1">
        <v>6</v>
      </c>
      <c r="D1134" s="1">
        <v>0.7</v>
      </c>
      <c r="E1134" s="24">
        <v>14.02</v>
      </c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6.5" thickBot="1">
      <c r="A1135" s="88"/>
      <c r="B1135" s="26"/>
      <c r="C1135" s="26">
        <v>7</v>
      </c>
      <c r="D1135" s="26">
        <v>0.7</v>
      </c>
      <c r="E1135" s="29">
        <v>13.99</v>
      </c>
      <c r="F1135" s="27">
        <v>124.09914950760965</v>
      </c>
      <c r="G1135" s="26"/>
      <c r="H1135" s="27">
        <v>81.6</v>
      </c>
      <c r="I1135" s="27">
        <v>114.53626215980378</v>
      </c>
      <c r="J1135" s="27">
        <v>2.367953463277303</v>
      </c>
      <c r="K1135" s="27">
        <v>116.90421562308109</v>
      </c>
      <c r="L1135" s="29">
        <v>0.048365248226950354</v>
      </c>
      <c r="M1135" s="29">
        <v>0.1861979761089553</v>
      </c>
      <c r="N1135" s="29">
        <v>0.45226508407517313</v>
      </c>
      <c r="O1135" s="30">
        <v>0.21487</v>
      </c>
      <c r="P1135" s="27">
        <v>3.944857864690562</v>
      </c>
      <c r="Q1135" s="27">
        <v>0.2655523125758965</v>
      </c>
      <c r="R1135" s="26"/>
      <c r="S1135" s="26"/>
    </row>
    <row r="1136" spans="1:5" ht="16.5" thickBot="1">
      <c r="A1136" s="85"/>
      <c r="D1136" s="7"/>
      <c r="E1136" s="7"/>
    </row>
    <row r="1137" spans="1:19" ht="15.75">
      <c r="A1137" s="86">
        <v>39148</v>
      </c>
      <c r="B1137" s="18">
        <v>1.7</v>
      </c>
      <c r="C1137" s="18">
        <v>0</v>
      </c>
      <c r="D1137" s="18">
        <v>0.9</v>
      </c>
      <c r="E1137" s="20">
        <v>13.75</v>
      </c>
      <c r="F1137" s="19">
        <v>120.074120977354</v>
      </c>
      <c r="G1137" s="18"/>
      <c r="H1137" s="19">
        <v>93.4</v>
      </c>
      <c r="I1137" s="19">
        <v>127.25161889585908</v>
      </c>
      <c r="J1137" s="19">
        <v>4.9247430077000285</v>
      </c>
      <c r="K1137" s="19">
        <v>132.1763619035591</v>
      </c>
      <c r="L1137" s="20">
        <v>0.033271733730750125</v>
      </c>
      <c r="M1137" s="20">
        <v>0.1927218180454512</v>
      </c>
      <c r="N1137" s="20">
        <v>0.7749928748218707</v>
      </c>
      <c r="O1137" s="21">
        <v>0.18008</v>
      </c>
      <c r="P1137" s="19">
        <v>8.680958349840555</v>
      </c>
      <c r="Q1137" s="19">
        <v>-0.039136867547309724</v>
      </c>
      <c r="R1137" s="18"/>
      <c r="S1137" s="18"/>
    </row>
    <row r="1138" spans="1:19" ht="15.75">
      <c r="A1138" s="87"/>
      <c r="B1138" s="1"/>
      <c r="C1138" s="1">
        <v>1</v>
      </c>
      <c r="D1138" s="1">
        <v>0.9</v>
      </c>
      <c r="E1138" s="24">
        <v>13.75</v>
      </c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.75">
      <c r="A1139" s="87"/>
      <c r="B1139" s="1"/>
      <c r="C1139" s="1">
        <v>2</v>
      </c>
      <c r="D1139" s="1">
        <v>0.9</v>
      </c>
      <c r="E1139" s="24">
        <v>13.73</v>
      </c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.75">
      <c r="A1140" s="87"/>
      <c r="B1140" s="1"/>
      <c r="C1140" s="1">
        <v>3</v>
      </c>
      <c r="D1140" s="1">
        <v>0.9</v>
      </c>
      <c r="E1140" s="24">
        <v>13.69</v>
      </c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5.75">
      <c r="A1141" s="87"/>
      <c r="B1141" s="1"/>
      <c r="C1141" s="1">
        <v>4</v>
      </c>
      <c r="D1141" s="1">
        <v>0.9</v>
      </c>
      <c r="E1141" s="24">
        <v>13.67</v>
      </c>
      <c r="F1141" s="23">
        <v>121.10771752085813</v>
      </c>
      <c r="G1141" s="1"/>
      <c r="H1141" s="23">
        <v>93.1</v>
      </c>
      <c r="I1141" s="23">
        <v>122.9743480190555</v>
      </c>
      <c r="J1141" s="23">
        <v>5.367222548412364</v>
      </c>
      <c r="K1141" s="23">
        <v>128.34157056746787</v>
      </c>
      <c r="L1141" s="24">
        <v>0.042869349230004974</v>
      </c>
      <c r="M1141" s="24">
        <v>0.214215855396385</v>
      </c>
      <c r="N1141" s="24">
        <v>0.7605025125628143</v>
      </c>
      <c r="O1141" s="25">
        <v>0.18153</v>
      </c>
      <c r="P1141" s="23">
        <v>9.019763205237279</v>
      </c>
      <c r="Q1141" s="23">
        <v>0.15328606456029545</v>
      </c>
      <c r="R1141" s="1"/>
      <c r="S1141" s="1"/>
    </row>
    <row r="1142" spans="1:19" ht="15.75">
      <c r="A1142" s="87"/>
      <c r="B1142" s="1"/>
      <c r="C1142" s="1">
        <v>5</v>
      </c>
      <c r="D1142" s="1">
        <v>0.9</v>
      </c>
      <c r="E1142" s="24">
        <v>13.66</v>
      </c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.75">
      <c r="A1143" s="87"/>
      <c r="B1143" s="1"/>
      <c r="C1143" s="1">
        <v>6</v>
      </c>
      <c r="D1143" s="1">
        <v>0.9</v>
      </c>
      <c r="E1143" s="24">
        <v>13.63</v>
      </c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6.5" thickBot="1">
      <c r="A1144" s="88"/>
      <c r="B1144" s="26"/>
      <c r="C1144" s="26">
        <v>7</v>
      </c>
      <c r="D1144" s="26">
        <v>0.9</v>
      </c>
      <c r="E1144" s="29">
        <v>13.61</v>
      </c>
      <c r="F1144" s="27">
        <v>121.64965733015494</v>
      </c>
      <c r="G1144" s="26"/>
      <c r="H1144" s="27">
        <v>93.6</v>
      </c>
      <c r="I1144" s="27">
        <v>126.25273809379854</v>
      </c>
      <c r="J1144" s="27">
        <v>5.166707421773707</v>
      </c>
      <c r="K1144" s="27">
        <v>131.41944551557225</v>
      </c>
      <c r="L1144" s="29">
        <v>0.049347739692001985</v>
      </c>
      <c r="M1144" s="29">
        <v>0.22242706067651696</v>
      </c>
      <c r="N1144" s="29">
        <v>0.7539818495462389</v>
      </c>
      <c r="O1144" s="30">
        <v>0.18395</v>
      </c>
      <c r="P1144" s="27">
        <v>8.090969195897982</v>
      </c>
      <c r="Q1144" s="27">
        <v>0</v>
      </c>
      <c r="R1144" s="26"/>
      <c r="S1144" s="26"/>
    </row>
    <row r="1145" spans="1:5" ht="16.5" thickBot="1">
      <c r="A1145" s="85"/>
      <c r="D1145" s="7"/>
      <c r="E1145" s="9"/>
    </row>
    <row r="1146" spans="1:19" ht="15.75">
      <c r="A1146" s="86">
        <v>39162</v>
      </c>
      <c r="B1146" s="18"/>
      <c r="C1146" s="18">
        <v>0</v>
      </c>
      <c r="D1146" s="18"/>
      <c r="E1146" s="20"/>
      <c r="F1146" s="19">
        <v>102.90989660265879</v>
      </c>
      <c r="G1146" s="18"/>
      <c r="H1146" s="19">
        <v>77.3</v>
      </c>
      <c r="I1146" s="19">
        <v>107.48386174860164</v>
      </c>
      <c r="J1146" s="19">
        <v>8.426882266749532</v>
      </c>
      <c r="K1146" s="19">
        <v>115.91074401535117</v>
      </c>
      <c r="L1146" s="20">
        <v>0.09056550283497461</v>
      </c>
      <c r="M1146" s="20">
        <v>0.3366055872634425</v>
      </c>
      <c r="N1146" s="20">
        <v>1.3531931510964252</v>
      </c>
      <c r="O1146" s="21">
        <v>0.17749</v>
      </c>
      <c r="P1146" s="19">
        <v>13.500652711839086</v>
      </c>
      <c r="Q1146" s="19">
        <v>0.0407675703617806</v>
      </c>
      <c r="R1146" s="18"/>
      <c r="S1146" s="18"/>
    </row>
    <row r="1147" spans="1:19" ht="15.75">
      <c r="A1147" s="89"/>
      <c r="B1147" s="1"/>
      <c r="C1147" s="1">
        <v>4</v>
      </c>
      <c r="D1147" s="1"/>
      <c r="E1147" s="24"/>
      <c r="F1147" s="23">
        <v>103.08161004431315</v>
      </c>
      <c r="G1147" s="1"/>
      <c r="H1147" s="23">
        <v>75.3</v>
      </c>
      <c r="I1147" s="23">
        <v>107.06973357708934</v>
      </c>
      <c r="J1147" s="23">
        <v>7.875906713421854</v>
      </c>
      <c r="K1147" s="23">
        <v>114.9456402905112</v>
      </c>
      <c r="L1147" s="24">
        <v>0.11482840943002089</v>
      </c>
      <c r="M1147" s="24">
        <v>0.34216731751276663</v>
      </c>
      <c r="N1147" s="24">
        <v>1.325626314208471</v>
      </c>
      <c r="O1147" s="25">
        <v>0.17721</v>
      </c>
      <c r="P1147" s="23">
        <v>14.503376566021316</v>
      </c>
      <c r="Q1147" s="23">
        <v>0</v>
      </c>
      <c r="R1147" s="1"/>
      <c r="S1147" s="1"/>
    </row>
    <row r="1148" spans="1:19" ht="16.5" thickBot="1">
      <c r="A1148" s="88"/>
      <c r="B1148" s="26"/>
      <c r="C1148" s="26">
        <v>7</v>
      </c>
      <c r="D1148" s="26"/>
      <c r="E1148" s="29"/>
      <c r="F1148" s="27">
        <v>103.4804283604136</v>
      </c>
      <c r="G1148" s="26"/>
      <c r="H1148" s="27">
        <v>74.9</v>
      </c>
      <c r="I1148" s="27">
        <v>106.87056283144089</v>
      </c>
      <c r="J1148" s="27">
        <v>7.910861961812564</v>
      </c>
      <c r="K1148" s="27">
        <v>114.78142479325345</v>
      </c>
      <c r="L1148" s="29">
        <v>0.1157893166219039</v>
      </c>
      <c r="M1148" s="29">
        <v>0.3416836887954341</v>
      </c>
      <c r="N1148" s="29">
        <v>1.3125683388404927</v>
      </c>
      <c r="O1148" s="30">
        <v>0.17777</v>
      </c>
      <c r="P1148" s="27">
        <v>11.703545426795607</v>
      </c>
      <c r="Q1148" s="27">
        <v>0</v>
      </c>
      <c r="R1148" s="26"/>
      <c r="S1148" s="26"/>
    </row>
    <row r="1149" spans="1:5" ht="16.5" thickBot="1">
      <c r="A1149" s="85"/>
      <c r="D1149" s="7"/>
      <c r="E1149" s="7"/>
    </row>
    <row r="1150" spans="1:19" ht="15.75">
      <c r="A1150" s="86">
        <v>39176</v>
      </c>
      <c r="B1150" s="18">
        <v>0.8</v>
      </c>
      <c r="C1150" s="18">
        <v>0</v>
      </c>
      <c r="D1150" s="18">
        <v>10.6</v>
      </c>
      <c r="E1150" s="20">
        <v>10.85</v>
      </c>
      <c r="F1150" s="19">
        <v>84.5748829953198</v>
      </c>
      <c r="G1150" s="18"/>
      <c r="H1150" s="19">
        <v>60.9</v>
      </c>
      <c r="I1150" s="19">
        <v>89.53274734049519</v>
      </c>
      <c r="J1150" s="19">
        <v>10.04374170668984</v>
      </c>
      <c r="K1150" s="19">
        <v>99.57648904718504</v>
      </c>
      <c r="L1150" s="20">
        <v>0.030468127490039836</v>
      </c>
      <c r="M1150" s="20">
        <v>0.21687797147385102</v>
      </c>
      <c r="N1150" s="20">
        <v>1.3318858954041206</v>
      </c>
      <c r="O1150" s="21">
        <v>0.17906</v>
      </c>
      <c r="P1150" s="19">
        <v>18.40285374708553</v>
      </c>
      <c r="Q1150" s="19">
        <v>0</v>
      </c>
      <c r="R1150" s="18"/>
      <c r="S1150" s="18"/>
    </row>
    <row r="1151" spans="1:19" ht="15.75">
      <c r="A1151" s="87"/>
      <c r="B1151" s="1"/>
      <c r="C1151" s="1">
        <v>1</v>
      </c>
      <c r="D1151" s="1">
        <v>10.6</v>
      </c>
      <c r="E1151" s="24">
        <v>10.83</v>
      </c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.75">
      <c r="A1152" s="87"/>
      <c r="B1152" s="1"/>
      <c r="C1152" s="1">
        <v>2</v>
      </c>
      <c r="D1152" s="1">
        <v>10.6</v>
      </c>
      <c r="E1152" s="24">
        <v>10.83</v>
      </c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.75">
      <c r="A1153" s="87"/>
      <c r="B1153" s="1"/>
      <c r="C1153" s="1">
        <v>3</v>
      </c>
      <c r="D1153" s="1">
        <v>10.6</v>
      </c>
      <c r="E1153" s="24">
        <v>10.8</v>
      </c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.75">
      <c r="A1154" s="87"/>
      <c r="B1154" s="1"/>
      <c r="C1154" s="1">
        <v>4</v>
      </c>
      <c r="D1154" s="1">
        <v>10.6</v>
      </c>
      <c r="E1154" s="24">
        <v>10.79</v>
      </c>
      <c r="F1154" s="23">
        <v>85.39391575663026</v>
      </c>
      <c r="G1154" s="1"/>
      <c r="H1154" s="23">
        <v>59.4</v>
      </c>
      <c r="I1154" s="23">
        <v>84.3565701082229</v>
      </c>
      <c r="J1154" s="23">
        <v>10.49681049114462</v>
      </c>
      <c r="K1154" s="23">
        <v>94.85338059936751</v>
      </c>
      <c r="L1154" s="24">
        <v>0.04249501992031871</v>
      </c>
      <c r="M1154" s="24">
        <v>0.2474960380348653</v>
      </c>
      <c r="N1154" s="24">
        <v>1.3216798732171158</v>
      </c>
      <c r="O1154" s="25">
        <v>0.18158</v>
      </c>
      <c r="P1154" s="23">
        <v>21.094769862248572</v>
      </c>
      <c r="Q1154" s="23">
        <v>0</v>
      </c>
      <c r="R1154" s="1"/>
      <c r="S1154" s="1"/>
    </row>
    <row r="1155" spans="1:19" ht="15.75">
      <c r="A1155" s="87"/>
      <c r="B1155" s="1"/>
      <c r="C1155" s="1">
        <v>5</v>
      </c>
      <c r="D1155" s="1">
        <v>10.6</v>
      </c>
      <c r="E1155" s="24">
        <v>10.78</v>
      </c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.75">
      <c r="A1156" s="87"/>
      <c r="B1156" s="1"/>
      <c r="C1156" s="1">
        <v>6</v>
      </c>
      <c r="D1156" s="1">
        <v>10.7</v>
      </c>
      <c r="E1156" s="24">
        <v>10.75</v>
      </c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6.5" thickBot="1">
      <c r="A1157" s="88"/>
      <c r="B1157" s="26"/>
      <c r="C1157" s="26">
        <v>7</v>
      </c>
      <c r="D1157" s="26">
        <v>10.6</v>
      </c>
      <c r="E1157" s="29">
        <v>10.72</v>
      </c>
      <c r="F1157" s="27">
        <v>85.15990639625585</v>
      </c>
      <c r="G1157" s="26"/>
      <c r="H1157" s="27">
        <v>59.4</v>
      </c>
      <c r="I1157" s="27">
        <v>86.05206369623518</v>
      </c>
      <c r="J1157" s="27">
        <v>10.378003318678996</v>
      </c>
      <c r="K1157" s="27">
        <v>96.43006701491417</v>
      </c>
      <c r="L1157" s="29">
        <v>0.056927290836653384</v>
      </c>
      <c r="M1157" s="29">
        <v>0.26025356576862124</v>
      </c>
      <c r="N1157" s="29">
        <v>1.4007765451664025</v>
      </c>
      <c r="O1157" s="30">
        <v>0.17972</v>
      </c>
      <c r="P1157" s="27">
        <v>18.053257389282532</v>
      </c>
      <c r="Q1157" s="27">
        <v>0.4109371092467497</v>
      </c>
      <c r="R1157" s="26"/>
      <c r="S1157" s="26"/>
    </row>
    <row r="1158" spans="1:5" ht="16.5" thickBot="1">
      <c r="A1158" s="85"/>
      <c r="D1158" s="7"/>
      <c r="E1158" s="7"/>
    </row>
    <row r="1159" spans="1:19" ht="15.75">
      <c r="A1159" s="86">
        <v>39190</v>
      </c>
      <c r="B1159" s="18">
        <v>1.1</v>
      </c>
      <c r="C1159" s="18">
        <v>0</v>
      </c>
      <c r="D1159" s="18">
        <v>8.6</v>
      </c>
      <c r="E1159" s="20">
        <v>11.81</v>
      </c>
      <c r="F1159" s="19">
        <v>74.11111111111111</v>
      </c>
      <c r="G1159" s="18"/>
      <c r="H1159" s="19">
        <v>52.8</v>
      </c>
      <c r="I1159" s="19">
        <v>65.89412775212944</v>
      </c>
      <c r="J1159" s="19">
        <v>10.202006572865306</v>
      </c>
      <c r="K1159" s="19">
        <v>76.09613432499474</v>
      </c>
      <c r="L1159" s="20">
        <v>0.07069860279441119</v>
      </c>
      <c r="M1159" s="20">
        <v>0.1982640949554896</v>
      </c>
      <c r="N1159" s="20">
        <v>0.9387685459940652</v>
      </c>
      <c r="O1159" s="21">
        <v>0.2072</v>
      </c>
      <c r="P1159" s="19">
        <v>21.73191134694519</v>
      </c>
      <c r="Q1159" s="19">
        <v>0</v>
      </c>
      <c r="R1159" s="18"/>
      <c r="S1159" s="18"/>
    </row>
    <row r="1160" spans="1:19" ht="15.75">
      <c r="A1160" s="87"/>
      <c r="B1160" s="1"/>
      <c r="C1160" s="1">
        <v>1</v>
      </c>
      <c r="D1160" s="1">
        <v>8.7</v>
      </c>
      <c r="E1160" s="24">
        <v>11.82</v>
      </c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.75">
      <c r="A1161" s="87"/>
      <c r="B1161" s="1"/>
      <c r="C1161" s="1">
        <v>2</v>
      </c>
      <c r="D1161" s="1">
        <v>8.1</v>
      </c>
      <c r="E1161" s="24">
        <v>12.06</v>
      </c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.75">
      <c r="A1162" s="87"/>
      <c r="B1162" s="1"/>
      <c r="C1162" s="1">
        <v>3</v>
      </c>
      <c r="D1162" s="1">
        <v>7.9</v>
      </c>
      <c r="E1162" s="24">
        <v>12.14</v>
      </c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.75">
      <c r="A1163" s="87"/>
      <c r="B1163" s="1"/>
      <c r="C1163" s="1">
        <v>4</v>
      </c>
      <c r="D1163" s="1">
        <v>7.8</v>
      </c>
      <c r="E1163" s="24">
        <v>12.19</v>
      </c>
      <c r="F1163" s="23">
        <v>74.55555555555556</v>
      </c>
      <c r="G1163" s="1"/>
      <c r="H1163" s="23">
        <v>50.6</v>
      </c>
      <c r="I1163" s="23">
        <v>66.16503693646055</v>
      </c>
      <c r="J1163" s="23">
        <v>11.576166707866765</v>
      </c>
      <c r="K1163" s="23">
        <v>77.74120364432731</v>
      </c>
      <c r="L1163" s="24">
        <v>0.09721057884231539</v>
      </c>
      <c r="M1163" s="24">
        <v>0.28903560830860536</v>
      </c>
      <c r="N1163" s="24">
        <v>0.9650445103857568</v>
      </c>
      <c r="O1163" s="25">
        <v>0.20961</v>
      </c>
      <c r="P1163" s="23">
        <v>20.12890388064391</v>
      </c>
      <c r="Q1163" s="23">
        <v>0</v>
      </c>
      <c r="R1163" s="1"/>
      <c r="S1163" s="1"/>
    </row>
    <row r="1164" spans="1:19" ht="15.75">
      <c r="A1164" s="87"/>
      <c r="B1164" s="1"/>
      <c r="C1164" s="1">
        <v>5</v>
      </c>
      <c r="D1164" s="1">
        <v>7.7</v>
      </c>
      <c r="E1164" s="24">
        <v>12.12</v>
      </c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.75">
      <c r="A1165" s="87"/>
      <c r="B1165" s="1"/>
      <c r="C1165" s="1">
        <v>6</v>
      </c>
      <c r="D1165" s="1">
        <v>7.6</v>
      </c>
      <c r="E1165" s="24">
        <v>11.85</v>
      </c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6.5" thickBot="1">
      <c r="A1166" s="88"/>
      <c r="B1166" s="26"/>
      <c r="C1166" s="26">
        <v>7</v>
      </c>
      <c r="D1166" s="26">
        <v>7.5</v>
      </c>
      <c r="E1166" s="29">
        <v>12</v>
      </c>
      <c r="F1166" s="27">
        <v>75.22222222222223</v>
      </c>
      <c r="G1166" s="26"/>
      <c r="H1166" s="27">
        <v>50.9</v>
      </c>
      <c r="I1166" s="27">
        <v>63.94095992316149</v>
      </c>
      <c r="J1166" s="27">
        <v>9.942409546231163</v>
      </c>
      <c r="K1166" s="27">
        <v>73.88336946939266</v>
      </c>
      <c r="L1166" s="29">
        <v>0.07551896207584832</v>
      </c>
      <c r="M1166" s="29">
        <v>0.29142433234421367</v>
      </c>
      <c r="N1166" s="29">
        <v>1.146587537091988</v>
      </c>
      <c r="O1166" s="30">
        <v>0.21068</v>
      </c>
      <c r="P1166" s="27">
        <v>21.78466855469688</v>
      </c>
      <c r="Q1166" s="27">
        <v>0</v>
      </c>
      <c r="R1166" s="26"/>
      <c r="S1166" s="26"/>
    </row>
    <row r="1167" spans="1:5" ht="16.5" thickBot="1">
      <c r="A1167" s="85"/>
      <c r="D1167" s="7"/>
      <c r="E1167" s="7"/>
    </row>
    <row r="1168" spans="1:19" ht="15.75">
      <c r="A1168" s="86">
        <v>39211</v>
      </c>
      <c r="B1168" s="18">
        <v>1.2</v>
      </c>
      <c r="C1168" s="18">
        <v>0</v>
      </c>
      <c r="D1168" s="18">
        <v>18.5</v>
      </c>
      <c r="E1168" s="20">
        <v>11.92</v>
      </c>
      <c r="F1168" s="19">
        <v>30.995558845299776</v>
      </c>
      <c r="G1168" s="18">
        <v>0.8341944574917801</v>
      </c>
      <c r="H1168" s="19">
        <v>42.4</v>
      </c>
      <c r="I1168" s="19">
        <v>79.64134198251608</v>
      </c>
      <c r="J1168" s="19">
        <v>15.842156256149599</v>
      </c>
      <c r="K1168" s="19">
        <v>95.48349823866567</v>
      </c>
      <c r="L1168" s="20">
        <v>0.13084241823587708</v>
      </c>
      <c r="M1168" s="20">
        <v>0.327107250755287</v>
      </c>
      <c r="N1168" s="20">
        <v>1.3704456193353474</v>
      </c>
      <c r="O1168" s="21">
        <v>0.19225</v>
      </c>
      <c r="P1168" s="19">
        <v>20.374671303831775</v>
      </c>
      <c r="Q1168" s="19">
        <v>0.21482618714392757</v>
      </c>
      <c r="R1168" s="18"/>
      <c r="S1168" s="18"/>
    </row>
    <row r="1169" spans="1:19" ht="15.75">
      <c r="A1169" s="87"/>
      <c r="B1169" s="1"/>
      <c r="C1169" s="1">
        <v>1</v>
      </c>
      <c r="D1169" s="1">
        <v>18.4</v>
      </c>
      <c r="E1169" s="24">
        <v>11.93</v>
      </c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.75">
      <c r="A1170" s="87"/>
      <c r="B1170" s="1"/>
      <c r="C1170" s="1">
        <v>2</v>
      </c>
      <c r="D1170" s="1">
        <v>17</v>
      </c>
      <c r="E1170" s="24">
        <v>12.72</v>
      </c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.75">
      <c r="A1171" s="87"/>
      <c r="B1171" s="1"/>
      <c r="C1171" s="1">
        <v>3</v>
      </c>
      <c r="D1171" s="1">
        <v>16.8</v>
      </c>
      <c r="E1171" s="24">
        <v>12.53</v>
      </c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.75">
      <c r="A1172" s="87"/>
      <c r="B1172" s="1"/>
      <c r="C1172" s="1">
        <v>4</v>
      </c>
      <c r="D1172" s="1">
        <v>16.7</v>
      </c>
      <c r="E1172" s="24">
        <v>12.38</v>
      </c>
      <c r="F1172" s="23">
        <v>29.108068097705402</v>
      </c>
      <c r="G1172" s="1">
        <v>0.062000939408172855</v>
      </c>
      <c r="H1172" s="23">
        <v>41.1</v>
      </c>
      <c r="I1172" s="23">
        <v>68.05064079948801</v>
      </c>
      <c r="J1172" s="23">
        <v>14.918698952772838</v>
      </c>
      <c r="K1172" s="23">
        <v>82.96933975226085</v>
      </c>
      <c r="L1172" s="24">
        <v>0.10451437066402379</v>
      </c>
      <c r="M1172" s="24">
        <v>0.33440332326283984</v>
      </c>
      <c r="N1172" s="24">
        <v>1.1004909365558913</v>
      </c>
      <c r="O1172" s="25">
        <v>0.1914</v>
      </c>
      <c r="P1172" s="23">
        <v>34.97145437963371</v>
      </c>
      <c r="Q1172" s="23">
        <v>0.19455956571525515</v>
      </c>
      <c r="R1172" s="1"/>
      <c r="S1172" s="1"/>
    </row>
    <row r="1173" spans="1:19" ht="15.75">
      <c r="A1173" s="87"/>
      <c r="B1173" s="1"/>
      <c r="C1173" s="1">
        <v>5</v>
      </c>
      <c r="D1173" s="1">
        <v>16.1</v>
      </c>
      <c r="E1173" s="24">
        <v>11.07</v>
      </c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.75">
      <c r="A1174" s="87"/>
      <c r="B1174" s="1"/>
      <c r="C1174" s="1">
        <v>6</v>
      </c>
      <c r="D1174" s="1">
        <v>15.4</v>
      </c>
      <c r="E1174" s="24">
        <v>8.49</v>
      </c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6.5" thickBot="1">
      <c r="A1175" s="88"/>
      <c r="B1175" s="26"/>
      <c r="C1175" s="26">
        <v>7</v>
      </c>
      <c r="D1175" s="26">
        <v>15.2</v>
      </c>
      <c r="E1175" s="29">
        <v>8.28</v>
      </c>
      <c r="F1175" s="27">
        <v>42.20947446336047</v>
      </c>
      <c r="G1175" s="26">
        <v>1.1611085016439644</v>
      </c>
      <c r="H1175" s="27">
        <v>43.7</v>
      </c>
      <c r="I1175" s="27">
        <v>71.42893233178683</v>
      </c>
      <c r="J1175" s="27">
        <v>14.30817987770826</v>
      </c>
      <c r="K1175" s="27">
        <v>85.73711220949508</v>
      </c>
      <c r="L1175" s="29">
        <v>0.12366204162537166</v>
      </c>
      <c r="M1175" s="29">
        <v>0.36601963746223565</v>
      </c>
      <c r="N1175" s="29">
        <v>1.6233761329305139</v>
      </c>
      <c r="O1175" s="30">
        <v>0.18892</v>
      </c>
      <c r="P1175" s="27">
        <v>22.497702508694687</v>
      </c>
      <c r="Q1175" s="27">
        <v>0.06022081795948378</v>
      </c>
      <c r="R1175" s="26"/>
      <c r="S1175" s="26"/>
    </row>
    <row r="1176" spans="1:5" ht="16.5" thickBot="1">
      <c r="A1176" s="85"/>
      <c r="D1176" s="7"/>
      <c r="E1176" s="7"/>
    </row>
    <row r="1177" spans="1:19" ht="15.75">
      <c r="A1177" s="86">
        <v>39225</v>
      </c>
      <c r="B1177" s="18">
        <v>1.9</v>
      </c>
      <c r="C1177" s="18">
        <v>0</v>
      </c>
      <c r="D1177" s="18">
        <v>19.9</v>
      </c>
      <c r="E1177" s="20">
        <v>10.01</v>
      </c>
      <c r="F1177" s="19">
        <v>45.77438570364855</v>
      </c>
      <c r="G1177" s="18">
        <v>1.27488</v>
      </c>
      <c r="H1177" s="19">
        <v>36.9</v>
      </c>
      <c r="I1177" s="19">
        <v>64.09239035580904</v>
      </c>
      <c r="J1177" s="19">
        <v>6.012236065078404</v>
      </c>
      <c r="K1177" s="19">
        <v>70.10462642088744</v>
      </c>
      <c r="L1177" s="20">
        <v>0.055070422535211265</v>
      </c>
      <c r="M1177" s="20">
        <v>0.19857923497267757</v>
      </c>
      <c r="N1177" s="20">
        <v>0.666120218579235</v>
      </c>
      <c r="O1177" s="21">
        <v>0.22462</v>
      </c>
      <c r="P1177" s="19">
        <v>6.480518917794686</v>
      </c>
      <c r="Q1177" s="19">
        <v>0</v>
      </c>
      <c r="R1177" s="18"/>
      <c r="S1177" s="18"/>
    </row>
    <row r="1178" spans="1:19" ht="15.75">
      <c r="A1178" s="87"/>
      <c r="B1178" s="1"/>
      <c r="C1178" s="1">
        <v>1</v>
      </c>
      <c r="D1178" s="1">
        <v>19.8</v>
      </c>
      <c r="E1178" s="24">
        <v>9.94</v>
      </c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.75">
      <c r="A1179" s="87"/>
      <c r="B1179" s="1"/>
      <c r="C1179" s="1">
        <v>2</v>
      </c>
      <c r="D1179" s="1">
        <v>18.8</v>
      </c>
      <c r="E1179" s="24">
        <v>10.34</v>
      </c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.75">
      <c r="A1180" s="87"/>
      <c r="B1180" s="1"/>
      <c r="C1180" s="1">
        <v>3</v>
      </c>
      <c r="D1180" s="1">
        <v>18.3</v>
      </c>
      <c r="E1180" s="24">
        <v>9.78</v>
      </c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.75">
      <c r="A1181" s="87"/>
      <c r="B1181" s="1"/>
      <c r="C1181" s="1">
        <v>4</v>
      </c>
      <c r="D1181" s="1">
        <v>18</v>
      </c>
      <c r="E1181" s="24">
        <v>9.52</v>
      </c>
      <c r="F1181" s="23">
        <v>45.71854058078928</v>
      </c>
      <c r="G1181" s="1">
        <v>1.46496</v>
      </c>
      <c r="H1181" s="23">
        <v>34.5</v>
      </c>
      <c r="I1181" s="23">
        <v>64.68527521649241</v>
      </c>
      <c r="J1181" s="23">
        <v>6.121565492156083</v>
      </c>
      <c r="K1181" s="23">
        <v>70.8068407086485</v>
      </c>
      <c r="L1181" s="24">
        <v>0.04049295774647888</v>
      </c>
      <c r="M1181" s="24">
        <v>0.20612021857923496</v>
      </c>
      <c r="N1181" s="24">
        <v>0.6183606557377049</v>
      </c>
      <c r="O1181" s="25">
        <v>0.22493</v>
      </c>
      <c r="P1181" s="23">
        <v>9.773567083210564</v>
      </c>
      <c r="Q1181" s="23">
        <v>0</v>
      </c>
      <c r="R1181" s="1"/>
      <c r="S1181" s="1"/>
    </row>
    <row r="1182" spans="1:19" ht="15.75">
      <c r="A1182" s="87"/>
      <c r="B1182" s="1"/>
      <c r="C1182" s="1">
        <v>5</v>
      </c>
      <c r="D1182" s="1">
        <v>17.9</v>
      </c>
      <c r="E1182" s="24">
        <v>9.31</v>
      </c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5.75">
      <c r="A1183" s="87"/>
      <c r="B1183" s="1"/>
      <c r="C1183" s="1">
        <v>6</v>
      </c>
      <c r="D1183" s="1">
        <v>17.7</v>
      </c>
      <c r="E1183" s="24">
        <v>8.53</v>
      </c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6.5" thickBot="1">
      <c r="A1184" s="88"/>
      <c r="B1184" s="26"/>
      <c r="C1184" s="26">
        <v>7</v>
      </c>
      <c r="D1184" s="26">
        <v>17.6</v>
      </c>
      <c r="E1184" s="29">
        <v>8.4</v>
      </c>
      <c r="F1184" s="27">
        <v>46.72375279225614</v>
      </c>
      <c r="G1184" s="26">
        <v>2.4153599999999997</v>
      </c>
      <c r="H1184" s="27">
        <v>33.5</v>
      </c>
      <c r="I1184" s="27">
        <v>63.25659462843538</v>
      </c>
      <c r="J1184" s="27">
        <v>5.188344923879244</v>
      </c>
      <c r="K1184" s="27">
        <v>68.44493955231462</v>
      </c>
      <c r="L1184" s="29">
        <v>0.04535211267605633</v>
      </c>
      <c r="M1184" s="29">
        <v>0.2212021857923497</v>
      </c>
      <c r="N1184" s="29">
        <v>0.6334426229508197</v>
      </c>
      <c r="O1184" s="30">
        <v>0.22394</v>
      </c>
      <c r="P1184" s="27">
        <v>6.474796783194966</v>
      </c>
      <c r="Q1184" s="27">
        <v>0.7450030574161675</v>
      </c>
      <c r="R1184" s="26"/>
      <c r="S1184" s="26"/>
    </row>
    <row r="1185" spans="1:5" ht="16.5" thickBot="1">
      <c r="A1185" s="85"/>
      <c r="D1185" s="7"/>
      <c r="E1185" s="7"/>
    </row>
    <row r="1186" spans="1:19" ht="15.75">
      <c r="A1186" s="86">
        <v>39239</v>
      </c>
      <c r="B1186" s="18">
        <v>2</v>
      </c>
      <c r="C1186" s="18">
        <v>0</v>
      </c>
      <c r="D1186" s="18">
        <v>22.1</v>
      </c>
      <c r="E1186" s="20">
        <v>8.4</v>
      </c>
      <c r="F1186" s="19">
        <v>58.74624624624626</v>
      </c>
      <c r="G1186" s="18">
        <v>4.1438688035780835</v>
      </c>
      <c r="H1186" s="19">
        <v>37.4</v>
      </c>
      <c r="I1186" s="19">
        <v>74.58701777598647</v>
      </c>
      <c r="J1186" s="19">
        <v>5.31036052856698</v>
      </c>
      <c r="K1186" s="19">
        <v>79.89737830455344</v>
      </c>
      <c r="L1186" s="20">
        <v>0.058663967611336035</v>
      </c>
      <c r="M1186" s="20">
        <v>0.29912568306010934</v>
      </c>
      <c r="N1186" s="20">
        <v>0.8269945355191259</v>
      </c>
      <c r="O1186" s="21">
        <v>0.22008</v>
      </c>
      <c r="P1186" s="19">
        <v>10.354202558191933</v>
      </c>
      <c r="Q1186" s="19">
        <v>0.5730792749355132</v>
      </c>
      <c r="R1186" s="18"/>
      <c r="S1186" s="18"/>
    </row>
    <row r="1187" spans="1:19" ht="15.75">
      <c r="A1187" s="87"/>
      <c r="B1187" s="1"/>
      <c r="C1187" s="1">
        <v>1</v>
      </c>
      <c r="D1187" s="1">
        <v>22.1</v>
      </c>
      <c r="E1187" s="24">
        <v>8.34</v>
      </c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.75">
      <c r="A1188" s="87"/>
      <c r="B1188" s="1"/>
      <c r="C1188" s="1">
        <v>2</v>
      </c>
      <c r="D1188" s="1">
        <v>22.1</v>
      </c>
      <c r="E1188" s="24">
        <v>8.32</v>
      </c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.75">
      <c r="A1189" s="87"/>
      <c r="B1189" s="1"/>
      <c r="C1189" s="1">
        <v>3</v>
      </c>
      <c r="D1189" s="1">
        <v>22.1</v>
      </c>
      <c r="E1189" s="24">
        <v>8.27</v>
      </c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.75">
      <c r="A1190" s="87"/>
      <c r="B1190" s="1"/>
      <c r="C1190" s="1">
        <v>4</v>
      </c>
      <c r="D1190" s="1">
        <v>22.1</v>
      </c>
      <c r="E1190" s="24">
        <v>8.15</v>
      </c>
      <c r="F1190" s="23">
        <v>59.14039039039041</v>
      </c>
      <c r="G1190" s="1">
        <v>4.103615355944838</v>
      </c>
      <c r="H1190" s="23">
        <v>34.8</v>
      </c>
      <c r="I1190" s="23">
        <v>70.93184570267792</v>
      </c>
      <c r="J1190" s="23">
        <v>6.152350114135064</v>
      </c>
      <c r="K1190" s="23">
        <v>77.08419581681298</v>
      </c>
      <c r="L1190" s="24">
        <v>0.06355263157894737</v>
      </c>
      <c r="M1190" s="24">
        <v>0.33431693989071043</v>
      </c>
      <c r="N1190" s="24">
        <v>0.8219672131147543</v>
      </c>
      <c r="O1190" s="25">
        <v>0.22129</v>
      </c>
      <c r="P1190" s="23">
        <v>9.431246425290743</v>
      </c>
      <c r="Q1190" s="23">
        <v>0.29472648425254994</v>
      </c>
      <c r="R1190" s="1"/>
      <c r="S1190" s="1"/>
    </row>
    <row r="1191" spans="1:19" ht="15.75">
      <c r="A1191" s="87"/>
      <c r="B1191" s="1"/>
      <c r="C1191" s="1">
        <v>5</v>
      </c>
      <c r="D1191" s="1">
        <v>22.1</v>
      </c>
      <c r="E1191" s="24">
        <v>8.18</v>
      </c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.75">
      <c r="A1192" s="87"/>
      <c r="B1192" s="1"/>
      <c r="C1192" s="1">
        <v>6</v>
      </c>
      <c r="D1192" s="1">
        <v>22.1</v>
      </c>
      <c r="E1192" s="24">
        <v>8.14</v>
      </c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6.5" thickBot="1">
      <c r="A1193" s="88"/>
      <c r="B1193" s="26"/>
      <c r="C1193" s="26">
        <v>7</v>
      </c>
      <c r="D1193" s="26">
        <v>22.1</v>
      </c>
      <c r="E1193" s="29">
        <v>8.04</v>
      </c>
      <c r="F1193" s="27">
        <v>59.984984984985005</v>
      </c>
      <c r="G1193" s="26">
        <v>4.472605292582929</v>
      </c>
      <c r="H1193" s="27">
        <v>34.6</v>
      </c>
      <c r="I1193" s="27">
        <v>70.44637896072909</v>
      </c>
      <c r="J1193" s="27">
        <v>6.07164320382467</v>
      </c>
      <c r="K1193" s="27">
        <v>76.51802216455376</v>
      </c>
      <c r="L1193" s="29">
        <v>0.06599696356275303</v>
      </c>
      <c r="M1193" s="29">
        <v>0.3569398907103825</v>
      </c>
      <c r="N1193" s="29">
        <v>0.8496174863387979</v>
      </c>
      <c r="O1193" s="30">
        <v>0.21962</v>
      </c>
      <c r="P1193" s="27">
        <v>14.062911416538121</v>
      </c>
      <c r="Q1193" s="27">
        <v>0.5992771846468511</v>
      </c>
      <c r="R1193" s="26"/>
      <c r="S1193" s="26"/>
    </row>
    <row r="1194" spans="1:7" ht="16.5" thickBot="1">
      <c r="A1194" s="85"/>
      <c r="D1194" s="7"/>
      <c r="E1194" s="7"/>
      <c r="F1194" s="8"/>
      <c r="G1194" s="8"/>
    </row>
    <row r="1195" spans="1:19" ht="15.75">
      <c r="A1195" s="86">
        <v>39252</v>
      </c>
      <c r="B1195" s="18">
        <v>1.8</v>
      </c>
      <c r="C1195" s="18">
        <v>0</v>
      </c>
      <c r="D1195" s="18">
        <v>26.9</v>
      </c>
      <c r="E1195" s="20">
        <v>9.59</v>
      </c>
      <c r="F1195" s="19">
        <v>76.86880244088483</v>
      </c>
      <c r="G1195" s="18">
        <v>3.359905288082084</v>
      </c>
      <c r="H1195" s="19">
        <v>33.9</v>
      </c>
      <c r="I1195" s="19">
        <v>72.09950587819478</v>
      </c>
      <c r="J1195" s="19">
        <v>10.634892497012348</v>
      </c>
      <c r="K1195" s="19">
        <v>82.73439837520712</v>
      </c>
      <c r="L1195" s="20">
        <v>0.06795979899497485</v>
      </c>
      <c r="M1195" s="20">
        <v>0.3505347593582888</v>
      </c>
      <c r="N1195" s="20">
        <v>1.2803743315508023</v>
      </c>
      <c r="O1195" s="21">
        <v>0.20314</v>
      </c>
      <c r="P1195" s="19">
        <v>7.336493131000095</v>
      </c>
      <c r="Q1195" s="19">
        <v>-0.03767576423019262</v>
      </c>
      <c r="R1195" s="18"/>
      <c r="S1195" s="18"/>
    </row>
    <row r="1196" spans="1:19" ht="15.75">
      <c r="A1196" s="87"/>
      <c r="B1196" s="1"/>
      <c r="C1196" s="1">
        <v>1</v>
      </c>
      <c r="D1196" s="1">
        <v>26.9</v>
      </c>
      <c r="E1196" s="24">
        <v>9.51</v>
      </c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5.75">
      <c r="A1197" s="87"/>
      <c r="B1197" s="1"/>
      <c r="C1197" s="1">
        <v>2</v>
      </c>
      <c r="D1197" s="1">
        <v>26.9</v>
      </c>
      <c r="E1197" s="24">
        <v>9.45</v>
      </c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5.75">
      <c r="A1198" s="87"/>
      <c r="B1198" s="1"/>
      <c r="C1198" s="1">
        <v>3</v>
      </c>
      <c r="D1198" s="1">
        <v>26.9</v>
      </c>
      <c r="E1198" s="24">
        <v>9.25</v>
      </c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5.75">
      <c r="A1199" s="87"/>
      <c r="B1199" s="1"/>
      <c r="C1199" s="1">
        <v>4</v>
      </c>
      <c r="D1199" s="1">
        <v>26.7</v>
      </c>
      <c r="E1199" s="24">
        <v>8.85</v>
      </c>
      <c r="F1199" s="23">
        <v>74.98093058733791</v>
      </c>
      <c r="G1199" s="1">
        <v>4.524861878453039</v>
      </c>
      <c r="H1199" s="23">
        <v>34.3</v>
      </c>
      <c r="I1199" s="23">
        <v>70.76234560880744</v>
      </c>
      <c r="J1199" s="23">
        <v>8.152940890854023</v>
      </c>
      <c r="K1199" s="23">
        <v>78.91528649966146</v>
      </c>
      <c r="L1199" s="24">
        <v>0.10679396984924622</v>
      </c>
      <c r="M1199" s="24">
        <v>0.409572192513369</v>
      </c>
      <c r="N1199" s="24">
        <v>1.1475401069518716</v>
      </c>
      <c r="O1199" s="25">
        <v>0.20628</v>
      </c>
      <c r="P1199" s="23">
        <v>4.850138505354097</v>
      </c>
      <c r="Q1199" s="23">
        <v>0</v>
      </c>
      <c r="R1199" s="1"/>
      <c r="S1199" s="1"/>
    </row>
    <row r="1200" spans="1:19" ht="15.75">
      <c r="A1200" s="87"/>
      <c r="B1200" s="1"/>
      <c r="C1200" s="1">
        <v>5</v>
      </c>
      <c r="D1200" s="1">
        <v>24.7</v>
      </c>
      <c r="E1200" s="24">
        <v>4.34</v>
      </c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.75">
      <c r="A1201" s="87"/>
      <c r="B1201" s="1"/>
      <c r="C1201" s="1">
        <v>6</v>
      </c>
      <c r="D1201" s="1">
        <v>24.2</v>
      </c>
      <c r="E1201" s="24">
        <v>2.74</v>
      </c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6.5" thickBot="1">
      <c r="A1202" s="88"/>
      <c r="B1202" s="26"/>
      <c r="C1202" s="26">
        <v>7</v>
      </c>
      <c r="D1202" s="26">
        <v>23.5</v>
      </c>
      <c r="E1202" s="29">
        <v>0.7</v>
      </c>
      <c r="F1202" s="27">
        <v>91.51411136536994</v>
      </c>
      <c r="G1202" s="26">
        <v>8.05524861878453</v>
      </c>
      <c r="H1202" s="27">
        <v>32.8</v>
      </c>
      <c r="I1202" s="27">
        <v>78.91049991338872</v>
      </c>
      <c r="J1202" s="27">
        <v>7.0175127598557525</v>
      </c>
      <c r="K1202" s="27">
        <v>85.92801267324447</v>
      </c>
      <c r="L1202" s="29">
        <v>0.1965979899497487</v>
      </c>
      <c r="M1202" s="29">
        <v>0.49320855614973264</v>
      </c>
      <c r="N1202" s="29">
        <v>1.3344919786096259</v>
      </c>
      <c r="O1202" s="30">
        <v>0.21254</v>
      </c>
      <c r="P1202" s="27">
        <v>4.753893298937837</v>
      </c>
      <c r="Q1202" s="27">
        <v>0.094508696713026</v>
      </c>
      <c r="R1202" s="26"/>
      <c r="S1202" s="26"/>
    </row>
    <row r="1203" spans="1:5" ht="16.5" thickBot="1">
      <c r="A1203" s="85"/>
      <c r="D1203" s="7"/>
      <c r="E1203" s="7"/>
    </row>
    <row r="1204" spans="1:19" ht="15.75">
      <c r="A1204" s="86">
        <v>39266</v>
      </c>
      <c r="B1204" s="18">
        <v>1.5</v>
      </c>
      <c r="C1204" s="18">
        <v>0</v>
      </c>
      <c r="D1204" s="18">
        <v>25.7</v>
      </c>
      <c r="E1204" s="20">
        <v>8.98</v>
      </c>
      <c r="F1204" s="19">
        <v>97.94958615500377</v>
      </c>
      <c r="G1204" s="18">
        <v>3.2879906723668872</v>
      </c>
      <c r="H1204" s="19">
        <v>6</v>
      </c>
      <c r="I1204" s="19">
        <v>46.12137012471907</v>
      </c>
      <c r="J1204" s="19">
        <v>12.067507255614448</v>
      </c>
      <c r="K1204" s="19">
        <v>58.18887738033352</v>
      </c>
      <c r="L1204" s="20">
        <v>0.19059440559440555</v>
      </c>
      <c r="M1204" s="20">
        <v>0.4641010401188707</v>
      </c>
      <c r="N1204" s="20">
        <v>1.1889598811292719</v>
      </c>
      <c r="O1204" s="21">
        <v>0.22218</v>
      </c>
      <c r="P1204" s="19">
        <v>17.54874955635004</v>
      </c>
      <c r="Q1204" s="19">
        <v>2.0689741712851615</v>
      </c>
      <c r="R1204" s="18"/>
      <c r="S1204" s="18"/>
    </row>
    <row r="1205" spans="1:19" ht="15.75">
      <c r="A1205" s="87"/>
      <c r="B1205" s="1"/>
      <c r="C1205" s="1">
        <v>1</v>
      </c>
      <c r="D1205" s="1">
        <v>25.2</v>
      </c>
      <c r="E1205" s="24">
        <v>9.42</v>
      </c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.75">
      <c r="A1206" s="87"/>
      <c r="B1206" s="1"/>
      <c r="C1206" s="1">
        <v>2</v>
      </c>
      <c r="D1206" s="1">
        <v>25.1</v>
      </c>
      <c r="E1206" s="24">
        <v>9.02</v>
      </c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5.75">
      <c r="A1207" s="87"/>
      <c r="B1207" s="1"/>
      <c r="C1207" s="1">
        <v>3</v>
      </c>
      <c r="D1207" s="1">
        <v>24.8</v>
      </c>
      <c r="E1207" s="24">
        <v>8.13</v>
      </c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5.75">
      <c r="A1208" s="87"/>
      <c r="B1208" s="1"/>
      <c r="C1208" s="1">
        <v>4</v>
      </c>
      <c r="D1208" s="1">
        <v>24.7</v>
      </c>
      <c r="E1208" s="24">
        <v>7.98</v>
      </c>
      <c r="F1208" s="23">
        <v>98.73965387509405</v>
      </c>
      <c r="G1208" s="1">
        <v>4.302370773416246</v>
      </c>
      <c r="H1208" s="23">
        <v>5.3</v>
      </c>
      <c r="I1208" s="23">
        <v>41.47411968259026</v>
      </c>
      <c r="J1208" s="23">
        <v>13.529751937660489</v>
      </c>
      <c r="K1208" s="23">
        <v>55.00387162025075</v>
      </c>
      <c r="L1208" s="24">
        <v>0.11097902097902096</v>
      </c>
      <c r="M1208" s="24">
        <v>0.3708023774145617</v>
      </c>
      <c r="N1208" s="24">
        <v>1.2391976225854384</v>
      </c>
      <c r="O1208" s="25">
        <v>0.22185</v>
      </c>
      <c r="P1208" s="23">
        <v>20.52655450618513</v>
      </c>
      <c r="Q1208" s="23">
        <v>3.3333472759594267</v>
      </c>
      <c r="R1208" s="1"/>
      <c r="S1208" s="1"/>
    </row>
    <row r="1209" spans="1:19" ht="15.75">
      <c r="A1209" s="87"/>
      <c r="B1209" s="1"/>
      <c r="C1209" s="1">
        <v>5</v>
      </c>
      <c r="D1209" s="1">
        <v>24.6</v>
      </c>
      <c r="E1209" s="24">
        <v>7.32</v>
      </c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5.75">
      <c r="A1210" s="87"/>
      <c r="B1210" s="1"/>
      <c r="C1210" s="1">
        <v>6</v>
      </c>
      <c r="D1210" s="1">
        <v>24.5</v>
      </c>
      <c r="E1210" s="24">
        <v>5.27</v>
      </c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6.5" thickBot="1">
      <c r="A1211" s="88"/>
      <c r="B1211" s="26"/>
      <c r="C1211" s="26">
        <v>7</v>
      </c>
      <c r="D1211" s="26">
        <v>24</v>
      </c>
      <c r="E1211" s="29">
        <v>0.79</v>
      </c>
      <c r="F1211" s="27">
        <v>119.2249811888638</v>
      </c>
      <c r="G1211" s="26">
        <v>19.175281772250294</v>
      </c>
      <c r="H1211" s="27">
        <v>4.6</v>
      </c>
      <c r="I1211" s="27">
        <v>57.38807893620893</v>
      </c>
      <c r="J1211" s="27">
        <v>17.591348251207528</v>
      </c>
      <c r="K1211" s="27">
        <v>74.97942718741646</v>
      </c>
      <c r="L1211" s="29">
        <v>0.10132867132867131</v>
      </c>
      <c r="M1211" s="29">
        <v>0.3540564635958395</v>
      </c>
      <c r="N1211" s="29">
        <v>1.9329569093610697</v>
      </c>
      <c r="O1211" s="30">
        <v>0.22935</v>
      </c>
      <c r="P1211" s="27">
        <v>13.895537530622665</v>
      </c>
      <c r="Q1211" s="27">
        <v>0.24904318728432506</v>
      </c>
      <c r="R1211" s="26"/>
      <c r="S1211" s="26"/>
    </row>
    <row r="1212" spans="1:7" ht="16.5" thickBot="1">
      <c r="A1212" s="85"/>
      <c r="D1212" s="7"/>
      <c r="E1212" s="7"/>
      <c r="G1212" s="8"/>
    </row>
    <row r="1213" spans="1:19" ht="15.75">
      <c r="A1213" s="86">
        <v>39280</v>
      </c>
      <c r="B1213" s="18">
        <v>1.4</v>
      </c>
      <c r="C1213" s="18">
        <v>0</v>
      </c>
      <c r="D1213" s="18">
        <v>23.9</v>
      </c>
      <c r="E1213" s="20">
        <v>9.06</v>
      </c>
      <c r="F1213" s="19">
        <v>115.74642126789368</v>
      </c>
      <c r="G1213" s="18">
        <v>0.1758151052414362</v>
      </c>
      <c r="H1213" s="19">
        <v>10.569675435073137</v>
      </c>
      <c r="I1213" s="19">
        <v>50.944366248372745</v>
      </c>
      <c r="J1213" s="19">
        <v>16.954572487758462</v>
      </c>
      <c r="K1213" s="19">
        <v>67.89893873613121</v>
      </c>
      <c r="L1213" s="20">
        <v>0.0969694072657744</v>
      </c>
      <c r="M1213" s="20">
        <v>0.3839046199701937</v>
      </c>
      <c r="N1213" s="20">
        <v>1.4996274217585694</v>
      </c>
      <c r="O1213" s="21">
        <v>0.22962</v>
      </c>
      <c r="P1213" s="19">
        <v>26.91116448638216</v>
      </c>
      <c r="Q1213" s="19">
        <v>6.666281738527939</v>
      </c>
      <c r="R1213" s="18"/>
      <c r="S1213" s="18"/>
    </row>
    <row r="1214" spans="1:19" ht="15.75">
      <c r="A1214" s="87"/>
      <c r="B1214" s="1"/>
      <c r="C1214" s="1">
        <v>1</v>
      </c>
      <c r="D1214" s="1">
        <v>24.4</v>
      </c>
      <c r="E1214" s="24">
        <v>8.82</v>
      </c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5.75">
      <c r="A1215" s="87"/>
      <c r="B1215" s="1"/>
      <c r="C1215" s="1">
        <v>2</v>
      </c>
      <c r="D1215" s="1">
        <v>24.6</v>
      </c>
      <c r="E1215" s="24">
        <v>6.96</v>
      </c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5.75">
      <c r="A1216" s="87"/>
      <c r="B1216" s="1"/>
      <c r="C1216" s="1">
        <v>3</v>
      </c>
      <c r="D1216" s="1">
        <v>24.5</v>
      </c>
      <c r="E1216" s="24">
        <v>4.03</v>
      </c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5.75">
      <c r="A1217" s="87"/>
      <c r="B1217" s="1"/>
      <c r="C1217" s="1">
        <v>4</v>
      </c>
      <c r="D1217" s="1">
        <v>24.4</v>
      </c>
      <c r="E1217" s="24">
        <v>2.81</v>
      </c>
      <c r="F1217" s="23">
        <v>121.01226993865033</v>
      </c>
      <c r="G1217" s="1">
        <v>4.811390837804375</v>
      </c>
      <c r="H1217" s="23">
        <v>6.538999514492429</v>
      </c>
      <c r="I1217" s="23">
        <v>43.28145960126612</v>
      </c>
      <c r="J1217" s="23">
        <v>11.04592312114664</v>
      </c>
      <c r="K1217" s="23">
        <v>54.327382722412764</v>
      </c>
      <c r="L1217" s="24">
        <v>0.15699808795411094</v>
      </c>
      <c r="M1217" s="24">
        <v>0.44388971684053646</v>
      </c>
      <c r="N1217" s="24">
        <v>1.4276453055141578</v>
      </c>
      <c r="O1217" s="25">
        <v>0.23209</v>
      </c>
      <c r="P1217" s="23">
        <v>14.575610980055762</v>
      </c>
      <c r="Q1217" s="23">
        <v>5.459529714046509</v>
      </c>
      <c r="R1217" s="1"/>
      <c r="S1217" s="1"/>
    </row>
    <row r="1218" spans="1:19" ht="15.75">
      <c r="A1218" s="87"/>
      <c r="B1218" s="1"/>
      <c r="C1218" s="1">
        <v>5</v>
      </c>
      <c r="D1218" s="1">
        <v>24.3</v>
      </c>
      <c r="E1218" s="24">
        <v>2.4</v>
      </c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.75">
      <c r="A1219" s="87"/>
      <c r="B1219" s="1"/>
      <c r="C1219" s="1">
        <v>6</v>
      </c>
      <c r="D1219" s="1">
        <v>24.2</v>
      </c>
      <c r="E1219" s="24">
        <v>1.25</v>
      </c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6.5" thickBot="1">
      <c r="A1220" s="88"/>
      <c r="B1220" s="26"/>
      <c r="C1220" s="26">
        <v>7</v>
      </c>
      <c r="D1220" s="26">
        <v>24</v>
      </c>
      <c r="E1220" s="29">
        <v>0.19</v>
      </c>
      <c r="F1220" s="27">
        <v>123.46625766871169</v>
      </c>
      <c r="G1220" s="26">
        <v>14.312835328105653</v>
      </c>
      <c r="H1220" s="27">
        <v>5.83232256737763</v>
      </c>
      <c r="I1220" s="27">
        <v>52.6189956981147</v>
      </c>
      <c r="J1220" s="27">
        <v>20.40944234085998</v>
      </c>
      <c r="K1220" s="27">
        <v>73.02843803897468</v>
      </c>
      <c r="L1220" s="29">
        <v>0.3832600382409178</v>
      </c>
      <c r="M1220" s="29">
        <v>0.9141728763040238</v>
      </c>
      <c r="N1220" s="29">
        <v>2.879284649776453</v>
      </c>
      <c r="O1220" s="30">
        <v>0.2366</v>
      </c>
      <c r="P1220" s="27">
        <v>15.971987132747161</v>
      </c>
      <c r="Q1220" s="27">
        <v>3.197748170388441</v>
      </c>
      <c r="R1220" s="26"/>
      <c r="S1220" s="26"/>
    </row>
    <row r="1221" spans="1:5" ht="16.5" thickBot="1">
      <c r="A1221" s="85"/>
      <c r="D1221" s="7"/>
      <c r="E1221" s="7"/>
    </row>
    <row r="1222" spans="1:19" ht="15.75">
      <c r="A1222" s="86">
        <v>39294</v>
      </c>
      <c r="B1222" s="18">
        <v>1</v>
      </c>
      <c r="C1222" s="18">
        <v>0</v>
      </c>
      <c r="D1222" s="18">
        <v>25.6</v>
      </c>
      <c r="E1222" s="20">
        <v>9.55</v>
      </c>
      <c r="F1222" s="19">
        <v>136.04008293020044</v>
      </c>
      <c r="G1222" s="18">
        <v>0.10897571277719113</v>
      </c>
      <c r="H1222" s="19">
        <v>7.796365073856625</v>
      </c>
      <c r="I1222" s="19">
        <v>37.43681315903875</v>
      </c>
      <c r="J1222" s="19">
        <v>16.832339404325015</v>
      </c>
      <c r="K1222" s="19">
        <v>54.26915256336376</v>
      </c>
      <c r="L1222" s="20">
        <v>0.03955202312138728</v>
      </c>
      <c r="M1222" s="20">
        <v>0.38451463790446844</v>
      </c>
      <c r="N1222" s="20">
        <v>3.0463482280431435</v>
      </c>
      <c r="O1222" s="21">
        <v>0.2273</v>
      </c>
      <c r="P1222" s="19">
        <v>15.887359924499385</v>
      </c>
      <c r="Q1222" s="19">
        <v>29.444102215037297</v>
      </c>
      <c r="R1222" s="18"/>
      <c r="S1222" s="18"/>
    </row>
    <row r="1223" spans="1:19" ht="15.75">
      <c r="A1223" s="87"/>
      <c r="B1223" s="1"/>
      <c r="C1223" s="1">
        <v>1</v>
      </c>
      <c r="D1223" s="1">
        <v>25.5</v>
      </c>
      <c r="E1223" s="24">
        <v>9.43</v>
      </c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5.75">
      <c r="A1224" s="87"/>
      <c r="B1224" s="1"/>
      <c r="C1224" s="1">
        <v>2</v>
      </c>
      <c r="D1224" s="1">
        <v>25.4</v>
      </c>
      <c r="E1224" s="24">
        <v>9.06</v>
      </c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5.75">
      <c r="A1225" s="87"/>
      <c r="B1225" s="1"/>
      <c r="C1225" s="1">
        <v>3</v>
      </c>
      <c r="D1225" s="1">
        <v>25.1</v>
      </c>
      <c r="E1225" s="24">
        <v>8.35</v>
      </c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.75">
      <c r="A1226" s="87"/>
      <c r="B1226" s="1"/>
      <c r="C1226" s="1">
        <v>4</v>
      </c>
      <c r="D1226" s="1">
        <v>24.7</v>
      </c>
      <c r="E1226" s="24">
        <v>5.4</v>
      </c>
      <c r="F1226" s="23">
        <v>134.38147892190744</v>
      </c>
      <c r="G1226" s="1">
        <v>0.48152059134107705</v>
      </c>
      <c r="H1226" s="23">
        <v>5.337601475826134</v>
      </c>
      <c r="I1226" s="23">
        <v>34.52301517495173</v>
      </c>
      <c r="J1226" s="23">
        <v>11.96738863951149</v>
      </c>
      <c r="K1226" s="23">
        <v>46.49040381446322</v>
      </c>
      <c r="L1226" s="24">
        <v>0.10236994219653178</v>
      </c>
      <c r="M1226" s="24">
        <v>0.47382126348228043</v>
      </c>
      <c r="N1226" s="24">
        <v>1.5603852080123268</v>
      </c>
      <c r="O1226" s="25">
        <v>0.22816</v>
      </c>
      <c r="P1226" s="23">
        <v>14.595498102744038</v>
      </c>
      <c r="Q1226" s="23">
        <v>14.054229558410615</v>
      </c>
      <c r="R1226" s="1"/>
      <c r="S1226" s="1"/>
    </row>
    <row r="1227" spans="1:19" ht="15.75">
      <c r="A1227" s="87"/>
      <c r="B1227" s="1"/>
      <c r="C1227" s="1">
        <v>5</v>
      </c>
      <c r="D1227" s="1">
        <v>24.2</v>
      </c>
      <c r="E1227" s="24">
        <v>1.47</v>
      </c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5.75">
      <c r="A1228" s="87"/>
      <c r="B1228" s="1"/>
      <c r="C1228" s="1">
        <v>6</v>
      </c>
      <c r="D1228" s="1">
        <v>24</v>
      </c>
      <c r="E1228" s="24">
        <v>0.33</v>
      </c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6.5" thickBot="1">
      <c r="A1229" s="88"/>
      <c r="B1229" s="26"/>
      <c r="C1229" s="26">
        <v>7</v>
      </c>
      <c r="D1229" s="26">
        <v>23.7</v>
      </c>
      <c r="E1229" s="29">
        <v>0.15</v>
      </c>
      <c r="F1229" s="27">
        <v>162.0594333102972</v>
      </c>
      <c r="G1229" s="26">
        <v>18.013938753959877</v>
      </c>
      <c r="H1229" s="27">
        <v>4.579809285368226</v>
      </c>
      <c r="I1229" s="27">
        <v>50.14476105264222</v>
      </c>
      <c r="J1229" s="27">
        <v>14.955867150930615</v>
      </c>
      <c r="K1229" s="27">
        <v>65.10062820357282</v>
      </c>
      <c r="L1229" s="29">
        <v>1.4541184971098267</v>
      </c>
      <c r="M1229" s="29">
        <v>2.0515716486902926</v>
      </c>
      <c r="N1229" s="29">
        <v>3.2224807395993835</v>
      </c>
      <c r="O1229" s="30">
        <v>0.24339</v>
      </c>
      <c r="P1229" s="27">
        <v>13.467177363669226</v>
      </c>
      <c r="Q1229" s="27">
        <v>21.089671289599817</v>
      </c>
      <c r="R1229" s="26"/>
      <c r="S1229" s="26"/>
    </row>
    <row r="1230" spans="1:5" ht="16.5" thickBot="1">
      <c r="A1230" s="85"/>
      <c r="D1230" s="7"/>
      <c r="E1230" s="7"/>
    </row>
    <row r="1231" spans="1:19" ht="15.75">
      <c r="A1231" s="86">
        <v>39308</v>
      </c>
      <c r="B1231" s="18">
        <v>1.5</v>
      </c>
      <c r="C1231" s="18">
        <v>0</v>
      </c>
      <c r="D1231" s="18">
        <v>26.4</v>
      </c>
      <c r="E1231" s="20">
        <v>8.3</v>
      </c>
      <c r="F1231" s="19">
        <v>127.24757952973718</v>
      </c>
      <c r="G1231" s="18">
        <v>0.35552723797387703</v>
      </c>
      <c r="H1231" s="19">
        <v>6.8607906999592165</v>
      </c>
      <c r="I1231" s="19">
        <v>36.98284059968255</v>
      </c>
      <c r="J1231" s="19">
        <v>13.13896772021846</v>
      </c>
      <c r="K1231" s="19">
        <v>50.12180831990101</v>
      </c>
      <c r="L1231" s="20">
        <v>0.06334932821497122</v>
      </c>
      <c r="M1231" s="20">
        <v>0.2685313653136531</v>
      </c>
      <c r="N1231" s="20">
        <v>1.0788782287822878</v>
      </c>
      <c r="O1231" s="21">
        <v>0.22338</v>
      </c>
      <c r="P1231" s="19">
        <v>15.404421658089902</v>
      </c>
      <c r="Q1231" s="19">
        <v>7.85231572080887</v>
      </c>
      <c r="R1231" s="18"/>
      <c r="S1231" s="18"/>
    </row>
    <row r="1232" spans="1:19" ht="15.75">
      <c r="A1232" s="87"/>
      <c r="B1232" s="1"/>
      <c r="C1232" s="1">
        <v>1</v>
      </c>
      <c r="D1232" s="1">
        <v>26.4</v>
      </c>
      <c r="E1232" s="24">
        <v>7.82</v>
      </c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5.75">
      <c r="A1233" s="87"/>
      <c r="B1233" s="1"/>
      <c r="C1233" s="1">
        <v>2</v>
      </c>
      <c r="D1233" s="1">
        <v>26.5</v>
      </c>
      <c r="E1233" s="24">
        <v>7.37</v>
      </c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5.75">
      <c r="A1234" s="87"/>
      <c r="B1234" s="1"/>
      <c r="C1234" s="1">
        <v>3</v>
      </c>
      <c r="D1234" s="1">
        <v>26.5</v>
      </c>
      <c r="E1234" s="24">
        <v>6.38</v>
      </c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.75">
      <c r="A1235" s="87"/>
      <c r="B1235" s="1"/>
      <c r="C1235" s="1">
        <v>4</v>
      </c>
      <c r="D1235" s="1">
        <v>26.4</v>
      </c>
      <c r="E1235" s="24">
        <v>5.7</v>
      </c>
      <c r="F1235" s="23">
        <v>128.5961272475795</v>
      </c>
      <c r="G1235" s="1">
        <v>1.6553042370181585</v>
      </c>
      <c r="H1235" s="23">
        <v>6.020670565293236</v>
      </c>
      <c r="I1235" s="23">
        <v>35.7057730606907</v>
      </c>
      <c r="J1235" s="23">
        <v>13.368515567734985</v>
      </c>
      <c r="K1235" s="23">
        <v>49.07428862842569</v>
      </c>
      <c r="L1235" s="24">
        <v>0.07725527831094052</v>
      </c>
      <c r="M1235" s="24">
        <v>0.3517047970479705</v>
      </c>
      <c r="N1235" s="24">
        <v>1.41870110701107</v>
      </c>
      <c r="O1235" s="25">
        <v>0.22402</v>
      </c>
      <c r="P1235" s="23">
        <v>15.948516442522912</v>
      </c>
      <c r="Q1235" s="23">
        <v>5.705211151762669</v>
      </c>
      <c r="R1235" s="1"/>
      <c r="S1235" s="1"/>
    </row>
    <row r="1236" spans="1:19" ht="15.75">
      <c r="A1236" s="87"/>
      <c r="B1236" s="1"/>
      <c r="C1236" s="1">
        <v>5</v>
      </c>
      <c r="D1236" s="1">
        <v>26.5</v>
      </c>
      <c r="E1236" s="24">
        <v>5.34</v>
      </c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5.75">
      <c r="A1237" s="87"/>
      <c r="B1237" s="1"/>
      <c r="C1237" s="1">
        <v>6</v>
      </c>
      <c r="D1237" s="1">
        <v>25</v>
      </c>
      <c r="E1237" s="24">
        <v>0.29</v>
      </c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6.5" thickBot="1">
      <c r="A1238" s="88"/>
      <c r="B1238" s="26"/>
      <c r="C1238" s="26">
        <v>7</v>
      </c>
      <c r="D1238" s="26">
        <v>24.1</v>
      </c>
      <c r="E1238" s="29">
        <v>0.13</v>
      </c>
      <c r="F1238" s="27">
        <v>176.41770401106498</v>
      </c>
      <c r="G1238" s="26">
        <v>48.741637464160554</v>
      </c>
      <c r="H1238" s="27">
        <v>4.369675707230585</v>
      </c>
      <c r="I1238" s="27">
        <v>68.65601396376525</v>
      </c>
      <c r="J1238" s="27">
        <v>15.433609055002544</v>
      </c>
      <c r="K1238" s="27">
        <v>84.0896230187678</v>
      </c>
      <c r="L1238" s="29">
        <v>3.8943971962616803</v>
      </c>
      <c r="M1238" s="29">
        <v>4.135</v>
      </c>
      <c r="N1238" s="29">
        <v>5.132988929889299</v>
      </c>
      <c r="O1238" s="30">
        <v>0.30753</v>
      </c>
      <c r="P1238" s="27">
        <v>15.286288013569783</v>
      </c>
      <c r="Q1238" s="27">
        <v>3.7512918687427317</v>
      </c>
      <c r="R1238" s="26"/>
      <c r="S1238" s="26"/>
    </row>
    <row r="1239" ht="16.5" thickBot="1"/>
    <row r="1240" spans="1:19" ht="15.75">
      <c r="A1240" s="17">
        <v>39322</v>
      </c>
      <c r="B1240" s="18"/>
      <c r="C1240" s="18">
        <v>0</v>
      </c>
      <c r="D1240" s="81"/>
      <c r="E1240" s="81"/>
      <c r="F1240" s="19">
        <v>131.92602930914168</v>
      </c>
      <c r="G1240" s="19">
        <v>0.22363203806502774</v>
      </c>
      <c r="H1240" s="19">
        <v>7.686917759993091</v>
      </c>
      <c r="I1240" s="19">
        <v>37.25307151979002</v>
      </c>
      <c r="J1240" s="19">
        <v>17.57514533511139</v>
      </c>
      <c r="K1240" s="19">
        <v>54.82821685490141</v>
      </c>
      <c r="L1240" s="20">
        <v>0.25635416666666666</v>
      </c>
      <c r="M1240" s="20">
        <v>0.5414906367041198</v>
      </c>
      <c r="N1240" s="20">
        <v>1.5376404494382023</v>
      </c>
      <c r="O1240" s="21">
        <v>0.18505</v>
      </c>
      <c r="P1240" s="19">
        <v>33.04833259082778</v>
      </c>
      <c r="Q1240" s="19">
        <v>54.43089908414057</v>
      </c>
      <c r="R1240" s="18"/>
      <c r="S1240" s="18"/>
    </row>
    <row r="1241" spans="1:19" ht="15.75">
      <c r="A1241" s="3"/>
      <c r="B1241" s="1"/>
      <c r="C1241" s="1">
        <v>4</v>
      </c>
      <c r="D1241" s="82"/>
      <c r="E1241" s="82"/>
      <c r="F1241" s="23">
        <v>132.24005582693653</v>
      </c>
      <c r="G1241" s="23">
        <v>0.45202220459952414</v>
      </c>
      <c r="H1241" s="23">
        <v>7.245476620611233</v>
      </c>
      <c r="I1241" s="23">
        <v>37.72932146352699</v>
      </c>
      <c r="J1241" s="23">
        <v>21.170729813047906</v>
      </c>
      <c r="K1241" s="23">
        <v>58.9000512765749</v>
      </c>
      <c r="L1241" s="24">
        <v>0.129375</v>
      </c>
      <c r="M1241" s="24">
        <v>0.39918352059925094</v>
      </c>
      <c r="N1241" s="24">
        <v>1.6895955056179774</v>
      </c>
      <c r="O1241" s="25">
        <v>0.18565</v>
      </c>
      <c r="P1241" s="1"/>
      <c r="Q1241" s="1"/>
      <c r="R1241" s="1"/>
      <c r="S1241" s="1"/>
    </row>
    <row r="1242" spans="1:19" ht="16.5" thickBot="1">
      <c r="A1242" s="28"/>
      <c r="B1242" s="26"/>
      <c r="C1242" s="26">
        <v>7</v>
      </c>
      <c r="D1242" s="83"/>
      <c r="E1242" s="83"/>
      <c r="F1242" s="27">
        <v>140.7187718073971</v>
      </c>
      <c r="G1242" s="27">
        <v>18.59476605868359</v>
      </c>
      <c r="H1242" s="27">
        <v>4.239721632945785</v>
      </c>
      <c r="I1242" s="27">
        <v>53.294983279953335</v>
      </c>
      <c r="J1242" s="27">
        <v>17.191927955088428</v>
      </c>
      <c r="K1242" s="27">
        <v>70.48691123504176</v>
      </c>
      <c r="L1242" s="29">
        <v>0.22760416666666666</v>
      </c>
      <c r="M1242" s="29">
        <v>0.3895355805243445</v>
      </c>
      <c r="N1242" s="29">
        <v>1.6799475655430711</v>
      </c>
      <c r="O1242" s="30">
        <v>0.18446</v>
      </c>
      <c r="P1242" s="26"/>
      <c r="Q1242" s="26"/>
      <c r="R1242" s="26"/>
      <c r="S1242" s="26"/>
    </row>
    <row r="1243" ht="16.5" thickBot="1"/>
    <row r="1244" spans="1:19" ht="15.75">
      <c r="A1244" s="86">
        <v>39573</v>
      </c>
      <c r="B1244" s="18"/>
      <c r="C1244" s="18">
        <v>0</v>
      </c>
      <c r="D1244" s="18">
        <v>16.9</v>
      </c>
      <c r="E1244" s="20">
        <v>10.19</v>
      </c>
      <c r="F1244" s="19">
        <v>35.50114766641163</v>
      </c>
      <c r="G1244" s="18">
        <v>0.12764932562620426</v>
      </c>
      <c r="H1244" s="19">
        <v>33.41038179114043</v>
      </c>
      <c r="I1244" s="19">
        <v>30.426806354904112</v>
      </c>
      <c r="J1244" s="19">
        <v>9.888300627987583</v>
      </c>
      <c r="K1244" s="19">
        <v>40.31510698289169</v>
      </c>
      <c r="L1244" s="20">
        <v>0.10343127490039841</v>
      </c>
      <c r="M1244" s="20">
        <v>0.3235315101070155</v>
      </c>
      <c r="N1244" s="20">
        <v>1.5841557669441142</v>
      </c>
      <c r="O1244" s="21">
        <v>0.19532</v>
      </c>
      <c r="P1244" s="19">
        <v>26.81838261880165</v>
      </c>
      <c r="Q1244" s="19"/>
      <c r="R1244" s="18"/>
      <c r="S1244" s="18"/>
    </row>
    <row r="1245" spans="1:19" ht="15.75">
      <c r="A1245" s="87"/>
      <c r="B1245" s="1"/>
      <c r="C1245" s="1">
        <v>1</v>
      </c>
      <c r="D1245" s="1">
        <v>16.8</v>
      </c>
      <c r="E1245" s="24">
        <v>10.03</v>
      </c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.75">
      <c r="A1246" s="87"/>
      <c r="B1246" s="1"/>
      <c r="C1246" s="1">
        <v>2</v>
      </c>
      <c r="D1246" s="1">
        <v>16.6</v>
      </c>
      <c r="E1246" s="24">
        <v>9.78</v>
      </c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.75">
      <c r="A1247" s="87"/>
      <c r="B1247" s="1"/>
      <c r="C1247" s="1">
        <v>3</v>
      </c>
      <c r="D1247" s="1">
        <v>16.2</v>
      </c>
      <c r="E1247" s="24">
        <v>9.38</v>
      </c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.75">
      <c r="A1248" s="87"/>
      <c r="B1248" s="1"/>
      <c r="C1248" s="1">
        <v>4</v>
      </c>
      <c r="D1248" s="1">
        <v>16.1</v>
      </c>
      <c r="E1248" s="24">
        <v>9.3</v>
      </c>
      <c r="F1248" s="23">
        <v>35.50114766641163</v>
      </c>
      <c r="G1248" s="1">
        <v>0.6189788053949904</v>
      </c>
      <c r="H1248" s="23">
        <v>33.33968921448709</v>
      </c>
      <c r="I1248" s="23">
        <v>27.37898123386955</v>
      </c>
      <c r="J1248" s="23">
        <v>6.831083800789185</v>
      </c>
      <c r="K1248" s="23">
        <v>34.21006503465873</v>
      </c>
      <c r="L1248" s="24">
        <v>0.12026892430278886</v>
      </c>
      <c r="M1248" s="24">
        <v>0.3493757431629013</v>
      </c>
      <c r="N1248" s="24">
        <v>1.5439536266349587</v>
      </c>
      <c r="O1248" s="25">
        <v>0.19534</v>
      </c>
      <c r="P1248" s="23"/>
      <c r="Q1248" s="23"/>
      <c r="R1248" s="1"/>
      <c r="S1248" s="1"/>
    </row>
    <row r="1249" spans="1:19" ht="15.75">
      <c r="A1249" s="87"/>
      <c r="B1249" s="1"/>
      <c r="C1249" s="1">
        <v>5</v>
      </c>
      <c r="D1249" s="1">
        <v>16</v>
      </c>
      <c r="E1249" s="24">
        <v>9.17</v>
      </c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.75">
      <c r="A1250" s="87"/>
      <c r="B1250" s="1"/>
      <c r="C1250" s="1">
        <v>6</v>
      </c>
      <c r="D1250" s="1">
        <v>15.6</v>
      </c>
      <c r="E1250" s="24">
        <v>7.71</v>
      </c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6.5" thickBot="1">
      <c r="A1251" s="88"/>
      <c r="B1251" s="26"/>
      <c r="C1251" s="26">
        <v>7</v>
      </c>
      <c r="D1251" s="26">
        <v>15.4</v>
      </c>
      <c r="E1251" s="29">
        <v>7.18</v>
      </c>
      <c r="F1251" s="27">
        <v>42.38714613618975</v>
      </c>
      <c r="G1251" s="26">
        <v>3.6175337186897885</v>
      </c>
      <c r="H1251" s="27">
        <v>33.821218359807</v>
      </c>
      <c r="I1251" s="27">
        <v>29.113230698031213</v>
      </c>
      <c r="J1251" s="27">
        <v>5.88042954084403</v>
      </c>
      <c r="K1251" s="27">
        <v>34.99366023887524</v>
      </c>
      <c r="L1251" s="29">
        <v>0.07456673306772908</v>
      </c>
      <c r="M1251" s="29">
        <v>0.2862009512485137</v>
      </c>
      <c r="N1251" s="29">
        <v>2.3881985731272297</v>
      </c>
      <c r="O1251" s="30">
        <v>0.19284</v>
      </c>
      <c r="P1251" s="27"/>
      <c r="Q1251" s="27"/>
      <c r="R1251" s="26"/>
      <c r="S1251" s="26"/>
    </row>
    <row r="1252" spans="4:17" ht="16.5" thickBot="1">
      <c r="D1252" s="7"/>
      <c r="E1252" s="7"/>
      <c r="F1252" s="8"/>
      <c r="H1252" s="8"/>
      <c r="I1252" s="90"/>
      <c r="J1252" s="8"/>
      <c r="L1252" s="9"/>
      <c r="M1252" s="9"/>
      <c r="N1252" s="9"/>
      <c r="O1252" s="10"/>
      <c r="P1252" s="8"/>
      <c r="Q1252" s="8"/>
    </row>
    <row r="1253" spans="1:19" ht="15.75">
      <c r="A1253" s="86">
        <v>39580</v>
      </c>
      <c r="B1253" s="18">
        <v>1.4</v>
      </c>
      <c r="C1253" s="18">
        <v>0</v>
      </c>
      <c r="D1253" s="18">
        <v>15.4</v>
      </c>
      <c r="E1253" s="20">
        <v>7.61</v>
      </c>
      <c r="F1253" s="19">
        <v>29.64841108857336</v>
      </c>
      <c r="G1253" s="18"/>
      <c r="H1253" s="19">
        <v>35.980385255561636</v>
      </c>
      <c r="I1253" s="19">
        <v>66.34112380436449</v>
      </c>
      <c r="J1253" s="19">
        <v>4.346064850006567</v>
      </c>
      <c r="K1253" s="19">
        <v>70.68718865437106</v>
      </c>
      <c r="L1253" s="20">
        <v>0.07885714285714285</v>
      </c>
      <c r="M1253" s="20">
        <v>0.2791907514450868</v>
      </c>
      <c r="N1253" s="20">
        <v>1.1539884393063586</v>
      </c>
      <c r="O1253" s="21">
        <v>0.19418</v>
      </c>
      <c r="P1253" s="19">
        <v>14.614330534697979</v>
      </c>
      <c r="Q1253" s="19"/>
      <c r="R1253" s="18"/>
      <c r="S1253" s="18"/>
    </row>
    <row r="1254" spans="1:19" ht="15.75">
      <c r="A1254" s="87"/>
      <c r="B1254" s="1"/>
      <c r="C1254" s="1">
        <v>1</v>
      </c>
      <c r="D1254" s="1">
        <v>15.4</v>
      </c>
      <c r="E1254" s="24">
        <v>7.61</v>
      </c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.75">
      <c r="A1255" s="87"/>
      <c r="B1255" s="1"/>
      <c r="C1255" s="1">
        <v>2</v>
      </c>
      <c r="D1255" s="1">
        <v>15.4</v>
      </c>
      <c r="E1255" s="24">
        <v>7.61</v>
      </c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.75">
      <c r="A1256" s="87"/>
      <c r="B1256" s="1"/>
      <c r="C1256" s="1">
        <v>3</v>
      </c>
      <c r="D1256" s="1">
        <v>15.4</v>
      </c>
      <c r="E1256" s="24">
        <v>7.59</v>
      </c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.75">
      <c r="A1257" s="87"/>
      <c r="B1257" s="1"/>
      <c r="C1257" s="1">
        <v>4</v>
      </c>
      <c r="D1257" s="1">
        <v>15.4</v>
      </c>
      <c r="E1257" s="24">
        <v>7.58</v>
      </c>
      <c r="F1257" s="23">
        <v>29.749830966869506</v>
      </c>
      <c r="G1257" s="1"/>
      <c r="H1257" s="23">
        <v>28.888717321059172</v>
      </c>
      <c r="I1257" s="23">
        <v>61.930653355914075</v>
      </c>
      <c r="J1257" s="23">
        <v>4.718888984502138</v>
      </c>
      <c r="K1257" s="23">
        <v>66.64954234041622</v>
      </c>
      <c r="L1257" s="24">
        <v>0.06653571428571428</v>
      </c>
      <c r="M1257" s="24">
        <v>0.2951445086705203</v>
      </c>
      <c r="N1257" s="24">
        <v>1.1513294797687863</v>
      </c>
      <c r="O1257" s="25">
        <v>0.19983</v>
      </c>
      <c r="P1257" s="23"/>
      <c r="Q1257" s="23"/>
      <c r="R1257" s="1"/>
      <c r="S1257" s="1"/>
    </row>
    <row r="1258" spans="1:19" ht="15.75">
      <c r="A1258" s="87"/>
      <c r="B1258" s="1"/>
      <c r="C1258" s="1">
        <v>5</v>
      </c>
      <c r="D1258" s="1">
        <v>15.4</v>
      </c>
      <c r="E1258" s="24">
        <v>7.57</v>
      </c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.75">
      <c r="A1259" s="87"/>
      <c r="B1259" s="1"/>
      <c r="C1259" s="1">
        <v>6</v>
      </c>
      <c r="D1259" s="1">
        <v>15.4</v>
      </c>
      <c r="E1259" s="24">
        <v>7.55</v>
      </c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6.5" thickBot="1">
      <c r="A1260" s="88"/>
      <c r="B1260" s="26"/>
      <c r="C1260" s="26">
        <v>7</v>
      </c>
      <c r="D1260" s="26">
        <v>15.4</v>
      </c>
      <c r="E1260" s="29">
        <v>7.53</v>
      </c>
      <c r="F1260" s="27">
        <v>29.445571331981068</v>
      </c>
      <c r="G1260" s="26"/>
      <c r="H1260" s="27">
        <v>28.686506972339988</v>
      </c>
      <c r="I1260" s="27">
        <v>56.69512624647681</v>
      </c>
      <c r="J1260" s="27">
        <v>8.949060929058453</v>
      </c>
      <c r="K1260" s="27">
        <v>65.64418717553527</v>
      </c>
      <c r="L1260" s="29">
        <v>0.08625</v>
      </c>
      <c r="M1260" s="29">
        <v>0.3057803468208093</v>
      </c>
      <c r="N1260" s="29">
        <v>1.0768786127167633</v>
      </c>
      <c r="O1260" s="30">
        <v>0.19151</v>
      </c>
      <c r="P1260" s="27"/>
      <c r="Q1260" s="27"/>
      <c r="R1260" s="26"/>
      <c r="S1260" s="26"/>
    </row>
    <row r="1261" spans="1:17" ht="16.5" thickBot="1">
      <c r="A1261" s="6"/>
      <c r="B1261" s="8"/>
      <c r="C1261" s="16"/>
      <c r="D1261" s="7"/>
      <c r="E1261" s="7"/>
      <c r="F1261" s="8"/>
      <c r="G1261" s="9"/>
      <c r="H1261" s="8"/>
      <c r="K1261" s="8"/>
      <c r="L1261" s="9"/>
      <c r="M1261" s="9"/>
      <c r="N1261" s="9"/>
      <c r="O1261" s="10"/>
      <c r="P1261" s="8"/>
      <c r="Q1261" s="8"/>
    </row>
    <row r="1262" spans="1:19" ht="15.75">
      <c r="A1262" s="86">
        <v>39587</v>
      </c>
      <c r="B1262" s="18">
        <v>1.7</v>
      </c>
      <c r="C1262" s="18">
        <v>0</v>
      </c>
      <c r="D1262" s="18">
        <v>17.2</v>
      </c>
      <c r="E1262" s="20">
        <v>8.53</v>
      </c>
      <c r="F1262" s="19">
        <v>31.09838274932614</v>
      </c>
      <c r="G1262" s="18">
        <v>6.159915035654681</v>
      </c>
      <c r="H1262" s="19">
        <v>31.5</v>
      </c>
      <c r="I1262" s="19">
        <v>60.54718269508044</v>
      </c>
      <c r="J1262" s="19">
        <v>5.010448564227462</v>
      </c>
      <c r="K1262" s="19">
        <v>65.5576312593079</v>
      </c>
      <c r="L1262" s="20">
        <v>0.04020811654526535</v>
      </c>
      <c r="M1262" s="20">
        <v>0.3161336032388664</v>
      </c>
      <c r="N1262" s="20">
        <v>0.8278137651821863</v>
      </c>
      <c r="O1262" s="21">
        <v>0.186</v>
      </c>
      <c r="P1262" s="19">
        <v>10.139178061824653</v>
      </c>
      <c r="Q1262" s="19"/>
      <c r="R1262" s="18"/>
      <c r="S1262" s="18"/>
    </row>
    <row r="1263" spans="1:19" ht="15.75">
      <c r="A1263" s="87"/>
      <c r="B1263" s="1"/>
      <c r="C1263" s="1">
        <v>1</v>
      </c>
      <c r="D1263" s="1">
        <v>17</v>
      </c>
      <c r="E1263" s="24">
        <v>8.58</v>
      </c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.75">
      <c r="A1264" s="87"/>
      <c r="B1264" s="1"/>
      <c r="C1264" s="1">
        <v>2</v>
      </c>
      <c r="D1264" s="1">
        <v>16.8</v>
      </c>
      <c r="E1264" s="24">
        <v>8.6</v>
      </c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.75">
      <c r="A1265" s="87"/>
      <c r="B1265" s="1"/>
      <c r="C1265" s="1">
        <v>3</v>
      </c>
      <c r="D1265" s="1">
        <v>16.7</v>
      </c>
      <c r="E1265" s="24">
        <v>8.5</v>
      </c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.75">
      <c r="A1266" s="87"/>
      <c r="B1266" s="1"/>
      <c r="C1266" s="1">
        <v>4</v>
      </c>
      <c r="D1266" s="1">
        <v>16.6</v>
      </c>
      <c r="E1266" s="24">
        <v>8.48</v>
      </c>
      <c r="F1266" s="23">
        <v>31.40161725067385</v>
      </c>
      <c r="G1266" s="1">
        <v>7.261417083902291</v>
      </c>
      <c r="H1266" s="23">
        <v>30.5</v>
      </c>
      <c r="I1266" s="23">
        <v>57.09391349287887</v>
      </c>
      <c r="J1266" s="23">
        <v>5.257656350842065</v>
      </c>
      <c r="K1266" s="23">
        <v>62.35156984372093</v>
      </c>
      <c r="L1266" s="24">
        <v>0.05026014568158168</v>
      </c>
      <c r="M1266" s="24">
        <v>0.3356882591093118</v>
      </c>
      <c r="N1266" s="24">
        <v>0.8473684210526317</v>
      </c>
      <c r="O1266" s="25">
        <v>0.182</v>
      </c>
      <c r="P1266" s="23"/>
      <c r="Q1266" s="23"/>
      <c r="R1266" s="1"/>
      <c r="S1266" s="1"/>
    </row>
    <row r="1267" spans="1:19" ht="15.75">
      <c r="A1267" s="87"/>
      <c r="B1267" s="1"/>
      <c r="C1267" s="1">
        <v>5</v>
      </c>
      <c r="D1267" s="1">
        <v>16.4</v>
      </c>
      <c r="E1267" s="24">
        <v>8.3</v>
      </c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.75">
      <c r="A1268" s="87"/>
      <c r="B1268" s="1"/>
      <c r="C1268" s="1">
        <v>6</v>
      </c>
      <c r="D1268" s="1">
        <v>16.3</v>
      </c>
      <c r="E1268" s="24">
        <v>8.25</v>
      </c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6.5" thickBot="1">
      <c r="A1269" s="88"/>
      <c r="B1269" s="26"/>
      <c r="C1269" s="26">
        <v>7</v>
      </c>
      <c r="D1269" s="26">
        <v>16.2</v>
      </c>
      <c r="E1269" s="29">
        <v>8.21</v>
      </c>
      <c r="F1269" s="27">
        <v>31.60377358490566</v>
      </c>
      <c r="G1269" s="26">
        <v>6.715217721134881</v>
      </c>
      <c r="H1269" s="27">
        <v>30.1</v>
      </c>
      <c r="I1269" s="27">
        <v>56.48166757587069</v>
      </c>
      <c r="J1269" s="27">
        <v>5.33830503565869</v>
      </c>
      <c r="K1269" s="27">
        <v>61.81997261152938</v>
      </c>
      <c r="L1269" s="29">
        <v>0.08972660357518403</v>
      </c>
      <c r="M1269" s="29">
        <v>0.40412955465587047</v>
      </c>
      <c r="N1269" s="29">
        <v>0.8245546558704454</v>
      </c>
      <c r="O1269" s="30">
        <v>0.182</v>
      </c>
      <c r="P1269" s="27"/>
      <c r="Q1269" s="27"/>
      <c r="R1269" s="26"/>
      <c r="S1269" s="26"/>
    </row>
    <row r="1270" spans="1:17" ht="16.5" thickBot="1">
      <c r="A1270" s="6"/>
      <c r="B1270" s="8"/>
      <c r="C1270" s="16"/>
      <c r="D1270" s="7"/>
      <c r="E1270" s="7"/>
      <c r="F1270" s="91"/>
      <c r="G1270" s="91"/>
      <c r="H1270" s="91"/>
      <c r="I1270" s="91"/>
      <c r="J1270" s="91"/>
      <c r="K1270" s="91"/>
      <c r="L1270" s="91"/>
      <c r="M1270" s="91"/>
      <c r="N1270" s="91"/>
      <c r="O1270" s="91"/>
      <c r="P1270" s="91"/>
      <c r="Q1270" s="91"/>
    </row>
    <row r="1271" spans="1:19" ht="15.75">
      <c r="A1271" s="86">
        <v>39595</v>
      </c>
      <c r="B1271" s="18">
        <v>3.4</v>
      </c>
      <c r="C1271" s="18">
        <v>0</v>
      </c>
      <c r="D1271" s="18">
        <v>19.1</v>
      </c>
      <c r="E1271" s="20">
        <v>8.89</v>
      </c>
      <c r="F1271" s="19">
        <v>35.22142121524202</v>
      </c>
      <c r="G1271" s="18">
        <v>6.548082267926625</v>
      </c>
      <c r="H1271" s="19">
        <v>46.53838314702446</v>
      </c>
      <c r="I1271" s="19">
        <v>67.2785601807561</v>
      </c>
      <c r="J1271" s="19">
        <v>5.156944104537938</v>
      </c>
      <c r="K1271" s="19">
        <v>72.43550428529404</v>
      </c>
      <c r="L1271" s="20">
        <v>0.041414790996784565</v>
      </c>
      <c r="M1271" s="20">
        <v>0.3214102564102564</v>
      </c>
      <c r="N1271" s="20">
        <v>0.72</v>
      </c>
      <c r="O1271" s="21">
        <v>0.18896</v>
      </c>
      <c r="P1271" s="19">
        <v>16.442145302396355</v>
      </c>
      <c r="Q1271" s="19"/>
      <c r="R1271" s="18"/>
      <c r="S1271" s="18"/>
    </row>
    <row r="1272" spans="1:19" ht="15.75">
      <c r="A1272" s="87"/>
      <c r="B1272" s="1"/>
      <c r="C1272" s="1">
        <v>1</v>
      </c>
      <c r="D1272" s="1">
        <v>19.1</v>
      </c>
      <c r="E1272" s="24">
        <v>9.16</v>
      </c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.75">
      <c r="A1273" s="87"/>
      <c r="B1273" s="1"/>
      <c r="C1273" s="1">
        <v>2</v>
      </c>
      <c r="D1273" s="1">
        <v>19.1</v>
      </c>
      <c r="E1273" s="24">
        <v>9.61</v>
      </c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5.75">
      <c r="A1274" s="87"/>
      <c r="B1274" s="1"/>
      <c r="C1274" s="1">
        <v>3</v>
      </c>
      <c r="D1274" s="1">
        <v>19.1</v>
      </c>
      <c r="E1274" s="24">
        <v>9.1</v>
      </c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5.75">
      <c r="A1275" s="87"/>
      <c r="B1275" s="1"/>
      <c r="C1275" s="1">
        <v>4</v>
      </c>
      <c r="D1275" s="1">
        <v>18.5</v>
      </c>
      <c r="E1275" s="24">
        <v>8.27</v>
      </c>
      <c r="F1275" s="23">
        <v>35.42739443872296</v>
      </c>
      <c r="G1275" s="1">
        <v>6.581434130072262</v>
      </c>
      <c r="H1275" s="23">
        <v>38.69695896076536</v>
      </c>
      <c r="I1275" s="23">
        <v>67.55963196159429</v>
      </c>
      <c r="J1275" s="23">
        <v>2.6056491225468026</v>
      </c>
      <c r="K1275" s="23">
        <v>70.1652810841411</v>
      </c>
      <c r="L1275" s="24">
        <v>0.05521972132904609</v>
      </c>
      <c r="M1275" s="24">
        <v>0.33320512820512815</v>
      </c>
      <c r="N1275" s="24">
        <v>0.53</v>
      </c>
      <c r="O1275" s="25">
        <v>0.1815</v>
      </c>
      <c r="P1275" s="23"/>
      <c r="Q1275" s="23"/>
      <c r="R1275" s="1"/>
      <c r="S1275" s="1"/>
    </row>
    <row r="1276" spans="1:19" ht="15.75">
      <c r="A1276" s="87"/>
      <c r="B1276" s="1"/>
      <c r="C1276" s="1">
        <v>5</v>
      </c>
      <c r="D1276" s="1">
        <v>17.4</v>
      </c>
      <c r="E1276" s="24">
        <v>7.03</v>
      </c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5.75">
      <c r="A1277" s="87"/>
      <c r="B1277" s="1"/>
      <c r="C1277" s="1">
        <v>6</v>
      </c>
      <c r="D1277" s="1">
        <v>17.2</v>
      </c>
      <c r="E1277" s="24">
        <v>6.87</v>
      </c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6.5" thickBot="1">
      <c r="A1278" s="88"/>
      <c r="B1278" s="26"/>
      <c r="C1278" s="26">
        <v>7</v>
      </c>
      <c r="D1278" s="26">
        <v>17.1</v>
      </c>
      <c r="E1278" s="29">
        <v>6.86</v>
      </c>
      <c r="F1278" s="27"/>
      <c r="G1278" s="26"/>
      <c r="H1278" s="27"/>
      <c r="I1278" s="27"/>
      <c r="J1278" s="27"/>
      <c r="K1278" s="27"/>
      <c r="L1278" s="29"/>
      <c r="M1278" s="29"/>
      <c r="N1278" s="29"/>
      <c r="O1278" s="30"/>
      <c r="P1278" s="27"/>
      <c r="Q1278" s="27"/>
      <c r="R1278" s="26"/>
      <c r="S1278" s="26"/>
    </row>
    <row r="1279" spans="1:5" ht="16.5" thickBot="1">
      <c r="A1279" s="6"/>
      <c r="B1279" s="8"/>
      <c r="C1279" s="16"/>
      <c r="D1279" s="7"/>
      <c r="E1279" s="7"/>
    </row>
    <row r="1280" spans="1:19" ht="15.75">
      <c r="A1280" s="86">
        <v>39601</v>
      </c>
      <c r="B1280" s="18">
        <v>2.6</v>
      </c>
      <c r="C1280" s="18">
        <v>0</v>
      </c>
      <c r="D1280" s="18">
        <v>22.8</v>
      </c>
      <c r="E1280" s="20">
        <v>9.85</v>
      </c>
      <c r="F1280" s="19">
        <v>38.69257950530035</v>
      </c>
      <c r="G1280" s="18">
        <v>3.21453725876884</v>
      </c>
      <c r="H1280" s="19">
        <v>39.1174599097495</v>
      </c>
      <c r="I1280" s="19">
        <v>71.90186025795323</v>
      </c>
      <c r="J1280" s="19">
        <v>8.505481032571097</v>
      </c>
      <c r="K1280" s="19">
        <v>80.40734129052433</v>
      </c>
      <c r="L1280" s="20">
        <v>0.06924731182795699</v>
      </c>
      <c r="M1280" s="20">
        <v>0.3258575031525851</v>
      </c>
      <c r="N1280" s="20">
        <v>1.01</v>
      </c>
      <c r="O1280" s="21">
        <v>0.17728</v>
      </c>
      <c r="P1280" s="19">
        <v>10.538563468712125</v>
      </c>
      <c r="Q1280" s="19">
        <v>0.5924568545702975</v>
      </c>
      <c r="R1280" s="18"/>
      <c r="S1280" s="18"/>
    </row>
    <row r="1281" spans="1:19" ht="15.75">
      <c r="A1281" s="87"/>
      <c r="B1281" s="1"/>
      <c r="C1281" s="1">
        <v>1</v>
      </c>
      <c r="D1281" s="1">
        <v>22.4</v>
      </c>
      <c r="E1281" s="24">
        <v>9.83</v>
      </c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5.75">
      <c r="A1282" s="87"/>
      <c r="B1282" s="1"/>
      <c r="C1282" s="1">
        <v>2</v>
      </c>
      <c r="D1282" s="1">
        <v>22.1</v>
      </c>
      <c r="E1282" s="24">
        <v>10.04</v>
      </c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5.75">
      <c r="A1283" s="87"/>
      <c r="B1283" s="1"/>
      <c r="C1283" s="1">
        <v>3</v>
      </c>
      <c r="D1283" s="1">
        <v>21.1</v>
      </c>
      <c r="E1283" s="24">
        <v>10.33</v>
      </c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5.75">
      <c r="A1284" s="87"/>
      <c r="B1284" s="1"/>
      <c r="C1284" s="1">
        <v>4</v>
      </c>
      <c r="D1284" s="1">
        <v>20.4</v>
      </c>
      <c r="E1284" s="24">
        <v>9.58</v>
      </c>
      <c r="F1284" s="23">
        <v>37.20848056537102</v>
      </c>
      <c r="G1284" s="1">
        <v>7.186927736300888</v>
      </c>
      <c r="H1284" s="23">
        <v>39.07823071669166</v>
      </c>
      <c r="I1284" s="23">
        <v>66.60730362101151</v>
      </c>
      <c r="J1284" s="23">
        <v>8.134675615742541</v>
      </c>
      <c r="K1284" s="23">
        <v>74.74197923675405</v>
      </c>
      <c r="L1284" s="24">
        <v>0.0415483870967742</v>
      </c>
      <c r="M1284" s="24">
        <v>0.28626733921815883</v>
      </c>
      <c r="N1284" s="24">
        <v>0.6608511979823455</v>
      </c>
      <c r="O1284" s="25">
        <v>0.18484</v>
      </c>
      <c r="P1284" s="23"/>
      <c r="Q1284" s="23"/>
      <c r="R1284" s="1"/>
      <c r="S1284" s="1"/>
    </row>
    <row r="1285" spans="1:19" ht="15.75">
      <c r="A1285" s="87"/>
      <c r="B1285" s="1"/>
      <c r="C1285" s="1">
        <v>5</v>
      </c>
      <c r="D1285" s="1">
        <v>20.2</v>
      </c>
      <c r="E1285" s="24">
        <v>9.39</v>
      </c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5.75">
      <c r="A1286" s="87"/>
      <c r="B1286" s="1"/>
      <c r="C1286" s="1">
        <v>6</v>
      </c>
      <c r="D1286" s="1">
        <v>20.2</v>
      </c>
      <c r="E1286" s="24">
        <v>9.4</v>
      </c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6.5" thickBot="1">
      <c r="A1287" s="88"/>
      <c r="B1287" s="26"/>
      <c r="C1287" s="26">
        <v>7</v>
      </c>
      <c r="D1287" s="26">
        <v>20.1</v>
      </c>
      <c r="E1287" s="29">
        <v>9.42</v>
      </c>
      <c r="F1287" s="27">
        <v>42.61484098939929</v>
      </c>
      <c r="G1287" s="26">
        <v>4.744330187350331</v>
      </c>
      <c r="H1287" s="27">
        <v>38.0288498023946</v>
      </c>
      <c r="I1287" s="27">
        <v>68.646361456744</v>
      </c>
      <c r="J1287" s="27">
        <v>4.869349573078855</v>
      </c>
      <c r="K1287" s="27">
        <v>73.51571102982285</v>
      </c>
      <c r="L1287" s="29">
        <v>0.04501075268817204</v>
      </c>
      <c r="M1287" s="29">
        <v>0.28017654476670867</v>
      </c>
      <c r="N1287" s="29">
        <v>0.6060340479192938</v>
      </c>
      <c r="O1287" s="30">
        <v>0.18668</v>
      </c>
      <c r="P1287" s="27"/>
      <c r="Q1287" s="27"/>
      <c r="R1287" s="26"/>
      <c r="S1287" s="26"/>
    </row>
    <row r="1288" spans="1:17" ht="16.5" thickBot="1">
      <c r="A1288" s="6"/>
      <c r="B1288" s="8"/>
      <c r="C1288" s="16"/>
      <c r="D1288" s="7"/>
      <c r="E1288" s="7"/>
      <c r="F1288" s="8"/>
      <c r="G1288" s="8"/>
      <c r="H1288" s="8"/>
      <c r="I1288" s="8"/>
      <c r="J1288" s="8"/>
      <c r="K1288" s="8"/>
      <c r="L1288" s="9"/>
      <c r="M1288" s="9"/>
      <c r="N1288" s="9"/>
      <c r="O1288" s="10"/>
      <c r="P1288" s="8"/>
      <c r="Q1288" s="8"/>
    </row>
    <row r="1289" spans="1:19" ht="15.75">
      <c r="A1289" s="86">
        <v>39608</v>
      </c>
      <c r="B1289" s="18">
        <v>2</v>
      </c>
      <c r="C1289" s="18">
        <v>0</v>
      </c>
      <c r="D1289" s="18">
        <v>24</v>
      </c>
      <c r="E1289" s="20">
        <v>8.47</v>
      </c>
      <c r="F1289" s="19">
        <v>33.17073170731708</v>
      </c>
      <c r="G1289" s="18"/>
      <c r="H1289" s="19">
        <v>35.25566802155659</v>
      </c>
      <c r="I1289" s="19">
        <v>65.95956233628935</v>
      </c>
      <c r="J1289" s="19">
        <v>6.808818667645144</v>
      </c>
      <c r="K1289" s="19">
        <v>72.7683810039345</v>
      </c>
      <c r="L1289" s="20">
        <v>0.04190889370932755</v>
      </c>
      <c r="M1289" s="20">
        <v>0.3312884615384616</v>
      </c>
      <c r="N1289" s="20">
        <v>0.74</v>
      </c>
      <c r="O1289" s="21">
        <v>0.18822</v>
      </c>
      <c r="P1289" s="19">
        <v>17.221195580047993</v>
      </c>
      <c r="Q1289" s="19">
        <v>0.0744047927688047</v>
      </c>
      <c r="R1289" s="18"/>
      <c r="S1289" s="18"/>
    </row>
    <row r="1290" spans="1:19" ht="15.75">
      <c r="A1290" s="87"/>
      <c r="B1290" s="1"/>
      <c r="C1290" s="1">
        <v>1</v>
      </c>
      <c r="D1290" s="1">
        <v>23.9</v>
      </c>
      <c r="E1290" s="24">
        <v>8.47</v>
      </c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5.75">
      <c r="A1291" s="87"/>
      <c r="B1291" s="1"/>
      <c r="C1291" s="1">
        <v>2</v>
      </c>
      <c r="D1291" s="1">
        <v>23.9</v>
      </c>
      <c r="E1291" s="24">
        <v>8.55</v>
      </c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.75">
      <c r="A1292" s="87"/>
      <c r="B1292" s="1"/>
      <c r="C1292" s="1">
        <v>3</v>
      </c>
      <c r="D1292" s="1">
        <v>23.7</v>
      </c>
      <c r="E1292" s="24">
        <v>8.3</v>
      </c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.75">
      <c r="A1293" s="87"/>
      <c r="B1293" s="1"/>
      <c r="C1293" s="1">
        <v>4</v>
      </c>
      <c r="D1293" s="1">
        <v>23.8</v>
      </c>
      <c r="E1293" s="24">
        <v>8.38</v>
      </c>
      <c r="F1293" s="23">
        <v>33.58885017421603</v>
      </c>
      <c r="G1293" s="1"/>
      <c r="H1293" s="23">
        <v>34.71657684757047</v>
      </c>
      <c r="I1293" s="23">
        <v>59.888122736206526</v>
      </c>
      <c r="J1293" s="23">
        <v>4.750197088539072</v>
      </c>
      <c r="K1293" s="23">
        <v>64.6383198247456</v>
      </c>
      <c r="L1293" s="24">
        <v>0.05238611713665943</v>
      </c>
      <c r="M1293" s="24">
        <v>0.3343846153846154</v>
      </c>
      <c r="N1293" s="24">
        <v>0.77</v>
      </c>
      <c r="O1293" s="25">
        <v>0.1901</v>
      </c>
      <c r="P1293" s="23"/>
      <c r="Q1293" s="23"/>
      <c r="R1293" s="1"/>
      <c r="S1293" s="1"/>
    </row>
    <row r="1294" spans="1:19" ht="15.75">
      <c r="A1294" s="87"/>
      <c r="B1294" s="1"/>
      <c r="C1294" s="1">
        <v>5</v>
      </c>
      <c r="D1294" s="1">
        <v>23.8</v>
      </c>
      <c r="E1294" s="24">
        <v>8.47</v>
      </c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5.75">
      <c r="A1295" s="87"/>
      <c r="B1295" s="1"/>
      <c r="C1295" s="1">
        <v>6</v>
      </c>
      <c r="D1295" s="1">
        <v>23</v>
      </c>
      <c r="E1295" s="24">
        <v>8.32</v>
      </c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6.5" thickBot="1">
      <c r="A1296" s="88"/>
      <c r="B1296" s="26"/>
      <c r="C1296" s="26">
        <v>7</v>
      </c>
      <c r="D1296" s="26">
        <v>23.8</v>
      </c>
      <c r="E1296" s="29">
        <v>8.33</v>
      </c>
      <c r="F1296" s="27">
        <v>34.3205574912892</v>
      </c>
      <c r="G1296" s="26"/>
      <c r="H1296" s="27">
        <v>34.653001998487156</v>
      </c>
      <c r="I1296" s="27">
        <v>58.865532938308554</v>
      </c>
      <c r="J1296" s="27">
        <v>4.411241131015741</v>
      </c>
      <c r="K1296" s="27">
        <v>63.2767740693243</v>
      </c>
      <c r="L1296" s="29">
        <v>0.05413232104121475</v>
      </c>
      <c r="M1296" s="29">
        <v>0.32</v>
      </c>
      <c r="N1296" s="29">
        <v>0.71</v>
      </c>
      <c r="O1296" s="30">
        <v>0.19087</v>
      </c>
      <c r="P1296" s="27"/>
      <c r="Q1296" s="27"/>
      <c r="R1296" s="26"/>
      <c r="S1296" s="26"/>
    </row>
    <row r="1297" spans="1:17" ht="16.5" thickBot="1">
      <c r="A1297" s="6"/>
      <c r="B1297" s="8"/>
      <c r="C1297" s="16"/>
      <c r="D1297" s="7"/>
      <c r="E1297" s="7"/>
      <c r="F1297" s="8"/>
      <c r="G1297" s="8"/>
      <c r="H1297" s="8"/>
      <c r="L1297" s="9"/>
      <c r="M1297" s="9"/>
      <c r="N1297" s="9"/>
      <c r="O1297" s="10"/>
      <c r="P1297" s="8"/>
      <c r="Q1297" s="8"/>
    </row>
    <row r="1298" spans="1:19" ht="15.75">
      <c r="A1298" s="86">
        <v>39616</v>
      </c>
      <c r="B1298" s="18">
        <v>1.4</v>
      </c>
      <c r="C1298" s="18">
        <v>0</v>
      </c>
      <c r="D1298" s="18">
        <v>23.6</v>
      </c>
      <c r="E1298" s="20">
        <v>7.04</v>
      </c>
      <c r="F1298" s="19"/>
      <c r="G1298" s="18"/>
      <c r="H1298" s="19"/>
      <c r="I1298" s="19"/>
      <c r="J1298" s="19"/>
      <c r="K1298" s="19"/>
      <c r="L1298" s="20"/>
      <c r="M1298" s="20"/>
      <c r="N1298" s="20"/>
      <c r="O1298" s="21"/>
      <c r="P1298" s="19"/>
      <c r="Q1298" s="19"/>
      <c r="R1298" s="18"/>
      <c r="S1298" s="18"/>
    </row>
    <row r="1299" spans="1:19" ht="15.75">
      <c r="A1299" s="87"/>
      <c r="B1299" s="1"/>
      <c r="C1299" s="1">
        <v>1</v>
      </c>
      <c r="D1299" s="1">
        <v>23.8</v>
      </c>
      <c r="E1299" s="24">
        <v>6.88</v>
      </c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5.75">
      <c r="A1300" s="87"/>
      <c r="B1300" s="1"/>
      <c r="C1300" s="1">
        <v>2</v>
      </c>
      <c r="D1300" s="1">
        <v>23.8</v>
      </c>
      <c r="E1300" s="24">
        <v>6.93</v>
      </c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5.75">
      <c r="A1301" s="87"/>
      <c r="B1301" s="1"/>
      <c r="C1301" s="1">
        <v>3</v>
      </c>
      <c r="D1301" s="1">
        <v>23.9</v>
      </c>
      <c r="E1301" s="24">
        <v>6.86</v>
      </c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5.75">
      <c r="A1302" s="87"/>
      <c r="B1302" s="1"/>
      <c r="C1302" s="1">
        <v>4</v>
      </c>
      <c r="D1302" s="1">
        <v>23.9</v>
      </c>
      <c r="E1302" s="24">
        <v>6.87</v>
      </c>
      <c r="F1302" s="23"/>
      <c r="G1302" s="1"/>
      <c r="H1302" s="23"/>
      <c r="I1302" s="23"/>
      <c r="J1302" s="23"/>
      <c r="K1302" s="23"/>
      <c r="L1302" s="24"/>
      <c r="M1302" s="24"/>
      <c r="N1302" s="24"/>
      <c r="O1302" s="25"/>
      <c r="P1302" s="23"/>
      <c r="Q1302" s="23"/>
      <c r="R1302" s="1"/>
      <c r="S1302" s="1"/>
    </row>
    <row r="1303" spans="1:19" ht="15.75">
      <c r="A1303" s="87"/>
      <c r="B1303" s="1"/>
      <c r="C1303" s="1">
        <v>5</v>
      </c>
      <c r="D1303" s="1">
        <v>23.9</v>
      </c>
      <c r="E1303" s="24">
        <v>6.86</v>
      </c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5.75">
      <c r="A1304" s="87"/>
      <c r="B1304" s="1"/>
      <c r="C1304" s="1">
        <v>6</v>
      </c>
      <c r="D1304" s="1">
        <v>23.9</v>
      </c>
      <c r="E1304" s="24">
        <v>6.84</v>
      </c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6.5" thickBot="1">
      <c r="A1305" s="88"/>
      <c r="B1305" s="26"/>
      <c r="C1305" s="26">
        <v>7</v>
      </c>
      <c r="D1305" s="26">
        <v>23.9</v>
      </c>
      <c r="E1305" s="29">
        <v>6.83</v>
      </c>
      <c r="F1305" s="27"/>
      <c r="G1305" s="26"/>
      <c r="H1305" s="27"/>
      <c r="I1305" s="27"/>
      <c r="J1305" s="27"/>
      <c r="K1305" s="27"/>
      <c r="L1305" s="29"/>
      <c r="M1305" s="29"/>
      <c r="N1305" s="29"/>
      <c r="O1305" s="30"/>
      <c r="P1305" s="27"/>
      <c r="Q1305" s="27"/>
      <c r="R1305" s="26"/>
      <c r="S1305" s="26"/>
    </row>
    <row r="1306" spans="1:5" ht="16.5" thickBot="1">
      <c r="A1306" s="6"/>
      <c r="B1306" s="8"/>
      <c r="C1306" s="16"/>
      <c r="D1306" s="7"/>
      <c r="E1306" s="7"/>
    </row>
    <row r="1307" spans="1:19" ht="15.75">
      <c r="A1307" s="86">
        <v>39622</v>
      </c>
      <c r="B1307" s="18">
        <v>1.2</v>
      </c>
      <c r="C1307" s="18">
        <v>0</v>
      </c>
      <c r="D1307" s="18">
        <v>23.5</v>
      </c>
      <c r="E1307" s="20">
        <v>10.9</v>
      </c>
      <c r="F1307" s="19">
        <v>54.747474747474755</v>
      </c>
      <c r="G1307" s="18">
        <v>7.6541459957476965</v>
      </c>
      <c r="H1307" s="19">
        <v>37.82395489482118</v>
      </c>
      <c r="I1307" s="19">
        <v>68.15868007784182</v>
      </c>
      <c r="J1307" s="19">
        <v>13.998445315032162</v>
      </c>
      <c r="K1307" s="19">
        <v>82.15712539287398</v>
      </c>
      <c r="L1307" s="20">
        <v>0.09127969762419005</v>
      </c>
      <c r="M1307" s="20">
        <v>0.4893684941013185</v>
      </c>
      <c r="N1307" s="20">
        <v>1.434587092297016</v>
      </c>
      <c r="O1307" s="21">
        <v>0.16618</v>
      </c>
      <c r="P1307" s="19">
        <v>34.01261071571511</v>
      </c>
      <c r="Q1307" s="19">
        <v>2.930297165679852</v>
      </c>
      <c r="R1307" s="18"/>
      <c r="S1307" s="18"/>
    </row>
    <row r="1308" spans="1:19" ht="15.75">
      <c r="A1308" s="87"/>
      <c r="B1308" s="1"/>
      <c r="C1308" s="1">
        <v>1</v>
      </c>
      <c r="D1308" s="1">
        <v>23.6</v>
      </c>
      <c r="E1308" s="24">
        <v>11.05</v>
      </c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5.75">
      <c r="A1309" s="87"/>
      <c r="B1309" s="1"/>
      <c r="C1309" s="1">
        <v>2</v>
      </c>
      <c r="D1309" s="1">
        <v>23.3</v>
      </c>
      <c r="E1309" s="24">
        <v>9.37</v>
      </c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5.75">
      <c r="A1310" s="87"/>
      <c r="B1310" s="1"/>
      <c r="C1310" s="1">
        <v>3</v>
      </c>
      <c r="D1310" s="1">
        <v>23.3</v>
      </c>
      <c r="E1310" s="24">
        <v>9.37</v>
      </c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.75">
      <c r="A1311" s="87"/>
      <c r="B1311" s="1"/>
      <c r="C1311" s="1">
        <v>4</v>
      </c>
      <c r="D1311" s="1">
        <v>23.1</v>
      </c>
      <c r="E1311" s="24">
        <v>7.99</v>
      </c>
      <c r="F1311" s="23">
        <v>59.49494949494949</v>
      </c>
      <c r="G1311" s="1">
        <v>9.1318214032601</v>
      </c>
      <c r="H1311" s="23">
        <v>37.11278487847932</v>
      </c>
      <c r="I1311" s="23">
        <v>67.99709236254286</v>
      </c>
      <c r="J1311" s="23">
        <v>7.69380327138353</v>
      </c>
      <c r="K1311" s="23">
        <v>75.69089563392639</v>
      </c>
      <c r="L1311" s="24">
        <v>0.1356155507559395</v>
      </c>
      <c r="M1311" s="24">
        <v>0.5463497571131158</v>
      </c>
      <c r="N1311" s="24">
        <v>1.35</v>
      </c>
      <c r="O1311" s="25">
        <v>0.16361</v>
      </c>
      <c r="P1311" s="23"/>
      <c r="Q1311" s="23"/>
      <c r="R1311" s="1"/>
      <c r="S1311" s="1"/>
    </row>
    <row r="1312" spans="1:19" ht="15.75">
      <c r="A1312" s="87"/>
      <c r="B1312" s="1"/>
      <c r="C1312" s="1">
        <v>5</v>
      </c>
      <c r="D1312" s="1">
        <v>23</v>
      </c>
      <c r="E1312" s="24">
        <v>5.66</v>
      </c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.75">
      <c r="A1313" s="87"/>
      <c r="B1313" s="1"/>
      <c r="C1313" s="1">
        <v>6</v>
      </c>
      <c r="D1313" s="1">
        <v>22.9</v>
      </c>
      <c r="E1313" s="24">
        <v>5.3</v>
      </c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6.5" thickBot="1">
      <c r="A1314" s="88"/>
      <c r="B1314" s="26"/>
      <c r="C1314" s="26">
        <v>7</v>
      </c>
      <c r="D1314" s="26">
        <v>22.9</v>
      </c>
      <c r="E1314" s="29">
        <v>5.35</v>
      </c>
      <c r="F1314" s="27">
        <v>82.92929292929293</v>
      </c>
      <c r="G1314" s="26">
        <v>15.180722891566266</v>
      </c>
      <c r="H1314" s="27">
        <v>35.1372994388526</v>
      </c>
      <c r="I1314" s="27">
        <v>78.30542028272133</v>
      </c>
      <c r="J1314" s="27">
        <v>3.7824077623071375</v>
      </c>
      <c r="K1314" s="27">
        <v>82.08782804502846</v>
      </c>
      <c r="L1314" s="29">
        <v>0.1356155507559395</v>
      </c>
      <c r="M1314" s="29">
        <v>0.45249826509368496</v>
      </c>
      <c r="N1314" s="29">
        <v>1.2904580152671756</v>
      </c>
      <c r="O1314" s="30">
        <v>0.16232</v>
      </c>
      <c r="P1314" s="27"/>
      <c r="Q1314" s="27"/>
      <c r="R1314" s="26"/>
      <c r="S1314" s="26"/>
    </row>
    <row r="1315" spans="1:17" ht="16.5" thickBot="1">
      <c r="A1315" s="6"/>
      <c r="B1315" s="8"/>
      <c r="C1315" s="16"/>
      <c r="D1315" s="7"/>
      <c r="E1315" s="7"/>
      <c r="F1315" s="8"/>
      <c r="G1315" s="8"/>
      <c r="H1315" s="8"/>
      <c r="I1315" s="8"/>
      <c r="J1315" s="8"/>
      <c r="K1315" s="8"/>
      <c r="L1315" s="9"/>
      <c r="M1315" s="9"/>
      <c r="N1315" s="9"/>
      <c r="O1315" s="10"/>
      <c r="P1315" s="8"/>
      <c r="Q1315" s="8"/>
    </row>
    <row r="1316" spans="1:19" ht="15.75">
      <c r="A1316" s="17">
        <v>39629</v>
      </c>
      <c r="B1316" s="19">
        <v>1.2</v>
      </c>
      <c r="C1316" s="36">
        <v>0</v>
      </c>
      <c r="D1316" s="19">
        <v>24.2</v>
      </c>
      <c r="E1316" s="20">
        <v>9.65</v>
      </c>
      <c r="F1316" s="19">
        <v>55.277401894452</v>
      </c>
      <c r="G1316" s="19">
        <v>1.088139281828074</v>
      </c>
      <c r="H1316" s="19">
        <v>32.60290877665296</v>
      </c>
      <c r="I1316" s="19">
        <v>61.80827842584521</v>
      </c>
      <c r="J1316" s="18">
        <v>11.342186580815504</v>
      </c>
      <c r="K1316" s="19">
        <v>73.15046500666071</v>
      </c>
      <c r="L1316" s="20">
        <v>0.08455519828510183</v>
      </c>
      <c r="M1316" s="20">
        <v>0.36434579439252335</v>
      </c>
      <c r="N1316" s="20">
        <v>1.2220093457943926</v>
      </c>
      <c r="O1316" s="21">
        <v>0.19266</v>
      </c>
      <c r="P1316" s="19">
        <v>20.462074660526167</v>
      </c>
      <c r="Q1316" s="19">
        <v>4.197227188298119</v>
      </c>
      <c r="R1316" s="18"/>
      <c r="S1316" s="18"/>
    </row>
    <row r="1317" spans="1:19" ht="15.75">
      <c r="A1317" s="22"/>
      <c r="B1317" s="23"/>
      <c r="C1317" s="37">
        <v>1</v>
      </c>
      <c r="D1317" s="23">
        <v>24.1</v>
      </c>
      <c r="E1317" s="24">
        <v>9.61</v>
      </c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23"/>
      <c r="Q1317" s="23"/>
      <c r="R1317" s="1"/>
      <c r="S1317" s="1"/>
    </row>
    <row r="1318" spans="1:19" ht="15.75">
      <c r="A1318" s="22"/>
      <c r="B1318" s="1"/>
      <c r="C1318" s="37">
        <v>2</v>
      </c>
      <c r="D1318" s="23">
        <v>24.1</v>
      </c>
      <c r="E1318" s="24">
        <v>9.59</v>
      </c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23"/>
      <c r="Q1318" s="23"/>
      <c r="R1318" s="1"/>
      <c r="S1318" s="1"/>
    </row>
    <row r="1319" spans="1:19" ht="15.75">
      <c r="A1319" s="22"/>
      <c r="B1319" s="23"/>
      <c r="C1319" s="37">
        <v>3</v>
      </c>
      <c r="D1319" s="23">
        <v>24</v>
      </c>
      <c r="E1319" s="24">
        <v>9.53</v>
      </c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5.75">
      <c r="A1320" s="22"/>
      <c r="B1320" s="23"/>
      <c r="C1320" s="37">
        <v>4</v>
      </c>
      <c r="D1320" s="23">
        <v>24</v>
      </c>
      <c r="E1320" s="24">
        <v>9.49</v>
      </c>
      <c r="F1320" s="23">
        <v>56.292286874154264</v>
      </c>
      <c r="G1320" s="23">
        <v>1.7410228509249184</v>
      </c>
      <c r="H1320" s="23">
        <v>31.94817619099271</v>
      </c>
      <c r="I1320" s="23">
        <v>59.408214350486695</v>
      </c>
      <c r="J1320" s="23">
        <v>11.89749714837036</v>
      </c>
      <c r="K1320" s="23">
        <v>71.30571149885705</v>
      </c>
      <c r="L1320" s="24">
        <v>0.10267416934619508</v>
      </c>
      <c r="M1320" s="24">
        <v>0.4030373831775701</v>
      </c>
      <c r="N1320" s="24">
        <v>1.3219626168224299</v>
      </c>
      <c r="O1320" s="25">
        <v>0.18957</v>
      </c>
      <c r="P1320" s="1"/>
      <c r="Q1320" s="1"/>
      <c r="R1320" s="1"/>
      <c r="S1320" s="1"/>
    </row>
    <row r="1321" spans="1:19" ht="15.75">
      <c r="A1321" s="22"/>
      <c r="B1321" s="23"/>
      <c r="C1321" s="37">
        <v>5</v>
      </c>
      <c r="D1321" s="23">
        <v>24</v>
      </c>
      <c r="E1321" s="24">
        <v>9.28</v>
      </c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.75">
      <c r="A1322" s="22"/>
      <c r="B1322" s="23"/>
      <c r="C1322" s="37">
        <v>6</v>
      </c>
      <c r="D1322" s="23">
        <v>24</v>
      </c>
      <c r="E1322" s="24">
        <v>9.33</v>
      </c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6.5" thickBot="1">
      <c r="A1323" s="35"/>
      <c r="B1323" s="27"/>
      <c r="C1323" s="38">
        <v>7</v>
      </c>
      <c r="D1323" s="27">
        <v>24</v>
      </c>
      <c r="E1323" s="29">
        <v>9.34</v>
      </c>
      <c r="F1323" s="27">
        <v>57.8146143437077</v>
      </c>
      <c r="G1323" s="27">
        <v>1.9586507072905333</v>
      </c>
      <c r="H1323" s="27">
        <v>32.24975860959125</v>
      </c>
      <c r="I1323" s="27">
        <v>59.40158586512322</v>
      </c>
      <c r="J1323" s="27">
        <v>11.228747418803355</v>
      </c>
      <c r="K1323" s="27">
        <v>70.63033328392657</v>
      </c>
      <c r="L1323" s="29">
        <v>0.14754019292604503</v>
      </c>
      <c r="M1323" s="29">
        <v>0.4933177570093458</v>
      </c>
      <c r="N1323" s="29">
        <v>1.3380841121495326</v>
      </c>
      <c r="O1323" s="30">
        <v>0.18948</v>
      </c>
      <c r="P1323" s="26"/>
      <c r="Q1323" s="26"/>
      <c r="R1323" s="26"/>
      <c r="S1323" s="26"/>
    </row>
    <row r="1324" spans="1:19" ht="16.5" thickBot="1">
      <c r="A1324" s="22"/>
      <c r="B1324" s="23"/>
      <c r="C1324" s="37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.75">
      <c r="A1325" s="17">
        <v>39636</v>
      </c>
      <c r="B1325" s="19">
        <v>1</v>
      </c>
      <c r="C1325" s="36">
        <v>0</v>
      </c>
      <c r="D1325" s="19">
        <v>27.4</v>
      </c>
      <c r="E1325" s="20">
        <v>13.58</v>
      </c>
      <c r="F1325" s="19">
        <v>73.23232323232324</v>
      </c>
      <c r="G1325" s="19">
        <v>0.5776279137956313</v>
      </c>
      <c r="H1325" s="19">
        <v>23.052721341906405</v>
      </c>
      <c r="I1325" s="19">
        <v>51.13114686040476</v>
      </c>
      <c r="J1325" s="18">
        <v>13.653513233004668</v>
      </c>
      <c r="K1325" s="19">
        <v>64.78466009340943</v>
      </c>
      <c r="L1325" s="20">
        <v>0.17138709677419356</v>
      </c>
      <c r="M1325" s="20">
        <v>0.5809911054637866</v>
      </c>
      <c r="N1325" s="20">
        <v>1.46</v>
      </c>
      <c r="O1325" s="21">
        <v>0.19163</v>
      </c>
      <c r="P1325" s="19">
        <v>23.90501335958163</v>
      </c>
      <c r="Q1325" s="19">
        <v>3.6655311121430225</v>
      </c>
      <c r="R1325" s="18"/>
      <c r="S1325" s="18"/>
    </row>
    <row r="1326" spans="1:19" ht="15.75">
      <c r="A1326" s="22"/>
      <c r="B1326" s="23"/>
      <c r="C1326" s="37">
        <v>1</v>
      </c>
      <c r="D1326" s="23">
        <v>27.1</v>
      </c>
      <c r="E1326" s="24">
        <v>13.62</v>
      </c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23"/>
      <c r="Q1326" s="23"/>
      <c r="R1326" s="1"/>
      <c r="S1326" s="1"/>
    </row>
    <row r="1327" spans="1:19" ht="15.75">
      <c r="A1327" s="22"/>
      <c r="B1327" s="1"/>
      <c r="C1327" s="37">
        <v>2</v>
      </c>
      <c r="D1327" s="23">
        <v>26.4</v>
      </c>
      <c r="E1327" s="24">
        <v>13.1</v>
      </c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23"/>
      <c r="Q1327" s="23"/>
      <c r="R1327" s="1"/>
      <c r="S1327" s="1"/>
    </row>
    <row r="1328" spans="1:19" ht="15.75">
      <c r="A1328" s="22"/>
      <c r="B1328" s="23"/>
      <c r="C1328" s="37">
        <v>3</v>
      </c>
      <c r="D1328" s="23">
        <v>25.7</v>
      </c>
      <c r="E1328" s="24">
        <v>11.94</v>
      </c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.75">
      <c r="A1329" s="22"/>
      <c r="B1329" s="23"/>
      <c r="C1329" s="37">
        <v>4</v>
      </c>
      <c r="D1329" s="23">
        <v>25.2</v>
      </c>
      <c r="E1329" s="24">
        <v>10.06</v>
      </c>
      <c r="F1329" s="23">
        <v>71.01010101010101</v>
      </c>
      <c r="G1329" s="23">
        <v>2.0818061867761326</v>
      </c>
      <c r="H1329" s="23">
        <v>23.40504249420932</v>
      </c>
      <c r="I1329" s="23">
        <v>50.769527763362724</v>
      </c>
      <c r="J1329" s="23">
        <v>12.18179138557343</v>
      </c>
      <c r="K1329" s="23">
        <v>62.95131914893615</v>
      </c>
      <c r="L1329" s="24">
        <v>0.10387096774193548</v>
      </c>
      <c r="M1329" s="24">
        <v>0.5042757306226177</v>
      </c>
      <c r="N1329" s="24">
        <v>1.5291931385006357</v>
      </c>
      <c r="O1329" s="25">
        <v>0.18829</v>
      </c>
      <c r="P1329" s="1"/>
      <c r="Q1329" s="1"/>
      <c r="R1329" s="1"/>
      <c r="S1329" s="1"/>
    </row>
    <row r="1330" spans="1:19" ht="15.75">
      <c r="A1330" s="22"/>
      <c r="B1330" s="23"/>
      <c r="C1330" s="37">
        <v>5</v>
      </c>
      <c r="D1330" s="23">
        <v>24.8</v>
      </c>
      <c r="E1330" s="24">
        <v>9.73</v>
      </c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5.75">
      <c r="A1331" s="22"/>
      <c r="B1331" s="23"/>
      <c r="C1331" s="37">
        <v>6</v>
      </c>
      <c r="D1331" s="23">
        <v>24.8</v>
      </c>
      <c r="E1331" s="24">
        <v>9.73</v>
      </c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6.5" thickBot="1">
      <c r="A1332" s="35"/>
      <c r="B1332" s="27"/>
      <c r="C1332" s="38">
        <v>7</v>
      </c>
      <c r="D1332" s="27">
        <v>24.7</v>
      </c>
      <c r="E1332" s="29">
        <v>10.45</v>
      </c>
      <c r="F1332" s="27">
        <v>72.22222222222223</v>
      </c>
      <c r="G1332" s="27">
        <v>5.301275472804575</v>
      </c>
      <c r="H1332" s="27">
        <v>27.066540653991755</v>
      </c>
      <c r="I1332" s="27">
        <v>54.89286974571872</v>
      </c>
      <c r="J1332" s="27">
        <v>10.822820965230928</v>
      </c>
      <c r="K1332" s="27">
        <v>65.71569071094964</v>
      </c>
      <c r="L1332" s="29">
        <v>0.11685483870967742</v>
      </c>
      <c r="M1332" s="29">
        <v>0.5104129606099111</v>
      </c>
      <c r="N1332" s="29">
        <v>1.2192630241423128</v>
      </c>
      <c r="O1332" s="30">
        <v>0.2802</v>
      </c>
      <c r="P1332" s="26"/>
      <c r="Q1332" s="26"/>
      <c r="R1332" s="26"/>
      <c r="S1332" s="26"/>
    </row>
    <row r="1333" spans="4:5" ht="16.5" thickBot="1">
      <c r="D1333" s="7"/>
      <c r="E1333" s="7"/>
    </row>
    <row r="1334" spans="1:19" ht="15.75">
      <c r="A1334" s="17">
        <v>39643</v>
      </c>
      <c r="B1334" s="19">
        <v>0.9</v>
      </c>
      <c r="C1334" s="36">
        <v>0</v>
      </c>
      <c r="D1334" s="19">
        <v>26.2</v>
      </c>
      <c r="E1334" s="20">
        <v>9.01</v>
      </c>
      <c r="F1334" s="19">
        <v>73.99305555555556</v>
      </c>
      <c r="G1334" s="19">
        <v>4.29665608070241</v>
      </c>
      <c r="H1334" s="19">
        <v>26.10731509283922</v>
      </c>
      <c r="I1334" s="19">
        <v>49.68995116862776</v>
      </c>
      <c r="J1334" s="18">
        <v>13.858872608013883</v>
      </c>
      <c r="K1334" s="19">
        <v>63.54882377664164</v>
      </c>
      <c r="L1334" s="20">
        <v>0.09943609022556393</v>
      </c>
      <c r="M1334" s="20">
        <v>0.4885659411011523</v>
      </c>
      <c r="N1334" s="20">
        <v>1.3976696542893725</v>
      </c>
      <c r="O1334" s="21">
        <v>0.21392</v>
      </c>
      <c r="P1334" s="19">
        <v>18.67946046559725</v>
      </c>
      <c r="Q1334" s="19">
        <v>3.7761272347341532</v>
      </c>
      <c r="R1334" s="18"/>
      <c r="S1334" s="18"/>
    </row>
    <row r="1335" spans="1:19" ht="15.75">
      <c r="A1335" s="22"/>
      <c r="B1335" s="23"/>
      <c r="C1335" s="37">
        <v>1</v>
      </c>
      <c r="D1335" s="23">
        <v>25.8</v>
      </c>
      <c r="E1335" s="24">
        <v>8.65</v>
      </c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23"/>
      <c r="Q1335" s="23"/>
      <c r="R1335" s="1"/>
      <c r="S1335" s="1"/>
    </row>
    <row r="1336" spans="1:19" ht="15.75">
      <c r="A1336" s="22"/>
      <c r="B1336" s="1"/>
      <c r="C1336" s="37">
        <v>2</v>
      </c>
      <c r="D1336" s="23">
        <v>25.7</v>
      </c>
      <c r="E1336" s="24">
        <v>8.44</v>
      </c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23"/>
      <c r="Q1336" s="23"/>
      <c r="R1336" s="1"/>
      <c r="S1336" s="1"/>
    </row>
    <row r="1337" spans="1:19" ht="15.75">
      <c r="A1337" s="22"/>
      <c r="B1337" s="23"/>
      <c r="C1337" s="37">
        <v>3</v>
      </c>
      <c r="D1337" s="23">
        <v>25.6</v>
      </c>
      <c r="E1337" s="24">
        <v>8.29</v>
      </c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5.75">
      <c r="A1338" s="22"/>
      <c r="B1338" s="23"/>
      <c r="C1338" s="37">
        <v>4</v>
      </c>
      <c r="D1338" s="23">
        <v>25.6</v>
      </c>
      <c r="E1338" s="24">
        <v>8.24</v>
      </c>
      <c r="F1338" s="23">
        <v>69.30555555555556</v>
      </c>
      <c r="G1338" s="23">
        <v>3.523257986175976</v>
      </c>
      <c r="H1338" s="23">
        <v>25.334361324170608</v>
      </c>
      <c r="I1338" s="23">
        <v>45.153342830666716</v>
      </c>
      <c r="J1338" s="23">
        <v>10.545107832430583</v>
      </c>
      <c r="K1338" s="23">
        <v>55.6984506630973</v>
      </c>
      <c r="L1338" s="24">
        <v>0.06830827067669175</v>
      </c>
      <c r="M1338" s="24">
        <v>0.3896158770806658</v>
      </c>
      <c r="N1338" s="24">
        <v>1.4626056338028168</v>
      </c>
      <c r="O1338" s="25">
        <v>0.2138</v>
      </c>
      <c r="P1338" s="1"/>
      <c r="Q1338" s="1"/>
      <c r="R1338" s="1"/>
      <c r="S1338" s="1"/>
    </row>
    <row r="1339" spans="1:19" ht="15.75">
      <c r="A1339" s="22"/>
      <c r="B1339" s="23"/>
      <c r="C1339" s="37">
        <v>5</v>
      </c>
      <c r="D1339" s="23">
        <v>25.5</v>
      </c>
      <c r="E1339" s="24">
        <v>8.16</v>
      </c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5.75">
      <c r="A1340" s="22"/>
      <c r="B1340" s="23"/>
      <c r="C1340" s="37">
        <v>6</v>
      </c>
      <c r="D1340" s="23">
        <v>25.5</v>
      </c>
      <c r="E1340" s="24">
        <v>8.22</v>
      </c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6.5" thickBot="1">
      <c r="A1341" s="35"/>
      <c r="B1341" s="27"/>
      <c r="C1341" s="38">
        <v>7</v>
      </c>
      <c r="D1341" s="27">
        <v>25.5</v>
      </c>
      <c r="E1341" s="29">
        <v>8.25</v>
      </c>
      <c r="F1341" s="27">
        <v>69.09722222222221</v>
      </c>
      <c r="G1341" s="27">
        <v>3.8258920231645805</v>
      </c>
      <c r="H1341" s="27">
        <v>25.380955374087367</v>
      </c>
      <c r="I1341" s="27">
        <v>47.70281139072357</v>
      </c>
      <c r="J1341" s="27">
        <v>10.694825866280024</v>
      </c>
      <c r="K1341" s="27">
        <v>58.397637257003595</v>
      </c>
      <c r="L1341" s="29">
        <v>0.1193233082706767</v>
      </c>
      <c r="M1341" s="29">
        <v>0.5256722151088348</v>
      </c>
      <c r="N1341" s="29">
        <v>1.5924775928297055</v>
      </c>
      <c r="O1341" s="30">
        <v>0.21243</v>
      </c>
      <c r="P1341" s="26"/>
      <c r="Q1341" s="26"/>
      <c r="R1341" s="26"/>
      <c r="S1341" s="26"/>
    </row>
    <row r="1342" spans="4:5" ht="16.5" thickBot="1">
      <c r="D1342" s="7"/>
      <c r="E1342" s="7"/>
    </row>
    <row r="1343" spans="1:19" ht="15.75">
      <c r="A1343" s="17">
        <v>39650</v>
      </c>
      <c r="B1343" s="19">
        <v>1.2</v>
      </c>
      <c r="C1343" s="36">
        <v>0</v>
      </c>
      <c r="D1343" s="19">
        <v>27.3</v>
      </c>
      <c r="E1343" s="20">
        <v>10.86</v>
      </c>
      <c r="F1343" s="19">
        <v>76.614010989011</v>
      </c>
      <c r="G1343" s="19">
        <v>2.0181634712411705</v>
      </c>
      <c r="H1343" s="19">
        <v>14.596348057218519</v>
      </c>
      <c r="I1343" s="19">
        <v>43.893041474654375</v>
      </c>
      <c r="J1343" s="18">
        <v>14.046449308755758</v>
      </c>
      <c r="K1343" s="19">
        <v>57.939490783410136</v>
      </c>
      <c r="L1343" s="20">
        <v>0.05762472885032539</v>
      </c>
      <c r="M1343" s="20">
        <v>0.38572513594303914</v>
      </c>
      <c r="N1343" s="20">
        <v>2.170701871657754</v>
      </c>
      <c r="O1343" s="21">
        <v>0.26172</v>
      </c>
      <c r="P1343" s="19">
        <v>26.112817442498628</v>
      </c>
      <c r="Q1343" s="19">
        <v>1.9943421731072057</v>
      </c>
      <c r="R1343" s="18"/>
      <c r="S1343" s="18"/>
    </row>
    <row r="1344" spans="1:19" ht="15.75">
      <c r="A1344" s="22"/>
      <c r="B1344" s="23"/>
      <c r="C1344" s="37">
        <v>1</v>
      </c>
      <c r="D1344" s="23">
        <v>27.4</v>
      </c>
      <c r="E1344" s="24">
        <v>11.07</v>
      </c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23"/>
      <c r="Q1344" s="23"/>
      <c r="R1344" s="1"/>
      <c r="S1344" s="1"/>
    </row>
    <row r="1345" spans="1:19" ht="15.75">
      <c r="A1345" s="22"/>
      <c r="B1345" s="1"/>
      <c r="C1345" s="37">
        <v>2</v>
      </c>
      <c r="D1345" s="23">
        <v>27.1</v>
      </c>
      <c r="E1345" s="24">
        <v>10.24</v>
      </c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23"/>
      <c r="Q1345" s="23"/>
      <c r="R1345" s="1"/>
      <c r="S1345" s="1"/>
    </row>
    <row r="1346" spans="1:19" ht="15.75">
      <c r="A1346" s="22"/>
      <c r="B1346" s="23"/>
      <c r="C1346" s="37">
        <v>3</v>
      </c>
      <c r="D1346" s="23">
        <v>27.1</v>
      </c>
      <c r="E1346" s="24">
        <v>10.12</v>
      </c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.75">
      <c r="A1347" s="22"/>
      <c r="B1347" s="23"/>
      <c r="C1347" s="37">
        <v>4</v>
      </c>
      <c r="D1347" s="23">
        <v>27</v>
      </c>
      <c r="E1347" s="24">
        <v>8.92</v>
      </c>
      <c r="F1347" s="23">
        <v>76.51098901098902</v>
      </c>
      <c r="G1347" s="23">
        <v>5.055499495459133</v>
      </c>
      <c r="H1347" s="23">
        <v>14.624721485932431</v>
      </c>
      <c r="I1347" s="23">
        <v>48.444055299539166</v>
      </c>
      <c r="J1347" s="23">
        <v>13.793122119815667</v>
      </c>
      <c r="K1347" s="23">
        <v>62.237177419354836</v>
      </c>
      <c r="L1347" s="24">
        <v>0.10739154013015188</v>
      </c>
      <c r="M1347" s="24">
        <v>0.48536764705882346</v>
      </c>
      <c r="N1347" s="24">
        <v>1.5088368983957219</v>
      </c>
      <c r="O1347" s="25">
        <v>0.26803</v>
      </c>
      <c r="P1347" s="1"/>
      <c r="Q1347" s="1"/>
      <c r="R1347" s="1"/>
      <c r="S1347" s="1"/>
    </row>
    <row r="1348" spans="1:19" ht="15.75">
      <c r="A1348" s="22"/>
      <c r="B1348" s="23"/>
      <c r="C1348" s="37">
        <v>5</v>
      </c>
      <c r="D1348" s="23">
        <v>26.8</v>
      </c>
      <c r="E1348" s="24">
        <v>8.05</v>
      </c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5.75">
      <c r="A1349" s="22"/>
      <c r="B1349" s="23"/>
      <c r="C1349" s="37">
        <v>6</v>
      </c>
      <c r="D1349" s="23">
        <v>26.8</v>
      </c>
      <c r="E1349" s="24">
        <v>8.05</v>
      </c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6.5" thickBot="1">
      <c r="A1350" s="35"/>
      <c r="B1350" s="27"/>
      <c r="C1350" s="38">
        <v>7</v>
      </c>
      <c r="D1350" s="27">
        <v>26.8</v>
      </c>
      <c r="E1350" s="29">
        <v>8.06</v>
      </c>
      <c r="F1350" s="27">
        <v>101.54532967032968</v>
      </c>
      <c r="G1350" s="27">
        <v>1.927346115035318</v>
      </c>
      <c r="H1350" s="27">
        <v>8.786305091740752</v>
      </c>
      <c r="I1350" s="27">
        <v>68.05306451612904</v>
      </c>
      <c r="J1350" s="27">
        <v>10.606767281105991</v>
      </c>
      <c r="K1350" s="27">
        <v>78.65983179723503</v>
      </c>
      <c r="L1350" s="29">
        <v>0.35884490238611727</v>
      </c>
      <c r="M1350" s="29">
        <v>0.7533422459893048</v>
      </c>
      <c r="N1350" s="29">
        <v>1.2989772727272728</v>
      </c>
      <c r="O1350" s="30">
        <v>0.26549</v>
      </c>
      <c r="P1350" s="26"/>
      <c r="Q1350" s="26"/>
      <c r="R1350" s="26"/>
      <c r="S1350" s="26"/>
    </row>
    <row r="1351" spans="4:5" ht="16.5" thickBot="1">
      <c r="D1351" s="7"/>
      <c r="E1351" s="7"/>
    </row>
    <row r="1352" spans="1:19" ht="15.75">
      <c r="A1352" s="17">
        <v>39657</v>
      </c>
      <c r="B1352" s="19">
        <v>1.1</v>
      </c>
      <c r="C1352" s="36">
        <v>0</v>
      </c>
      <c r="D1352" s="19">
        <v>28.2</v>
      </c>
      <c r="E1352" s="20">
        <v>10.24</v>
      </c>
      <c r="F1352" s="19">
        <v>84.68815697266993</v>
      </c>
      <c r="G1352" s="19">
        <v>1.5092348284960422</v>
      </c>
      <c r="H1352" s="19">
        <v>14.519829238899218</v>
      </c>
      <c r="I1352" s="19">
        <v>36.83702313538484</v>
      </c>
      <c r="J1352" s="18">
        <v>14.36844078310111</v>
      </c>
      <c r="K1352" s="19">
        <v>51.20546391848595</v>
      </c>
      <c r="L1352" s="20">
        <v>0.06773462783171522</v>
      </c>
      <c r="M1352" s="20">
        <v>0.3991176470588236</v>
      </c>
      <c r="N1352" s="20">
        <v>2.4488235294117646</v>
      </c>
      <c r="O1352" s="21">
        <v>0.20479</v>
      </c>
      <c r="P1352" s="19">
        <v>26.73524783126088</v>
      </c>
      <c r="Q1352" s="19">
        <v>5.417466798589724</v>
      </c>
      <c r="R1352" s="18"/>
      <c r="S1352" s="18"/>
    </row>
    <row r="1353" spans="1:19" ht="15.75">
      <c r="A1353" s="22"/>
      <c r="B1353" s="23"/>
      <c r="C1353" s="37">
        <v>1</v>
      </c>
      <c r="D1353" s="23">
        <v>27.3</v>
      </c>
      <c r="E1353" s="24">
        <v>10.06</v>
      </c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23"/>
      <c r="Q1353" s="23"/>
      <c r="R1353" s="1"/>
      <c r="S1353" s="1"/>
    </row>
    <row r="1354" spans="1:19" ht="15.75">
      <c r="A1354" s="22"/>
      <c r="B1354" s="1"/>
      <c r="C1354" s="37">
        <v>2</v>
      </c>
      <c r="D1354" s="23">
        <v>26.4</v>
      </c>
      <c r="E1354" s="24">
        <v>8.03</v>
      </c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23"/>
      <c r="Q1354" s="23"/>
      <c r="R1354" s="1"/>
      <c r="S1354" s="1"/>
    </row>
    <row r="1355" spans="1:19" ht="15.75">
      <c r="A1355" s="22"/>
      <c r="B1355" s="23"/>
      <c r="C1355" s="37">
        <v>3</v>
      </c>
      <c r="D1355" s="23">
        <v>26.2</v>
      </c>
      <c r="E1355" s="24">
        <v>7.04</v>
      </c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.75">
      <c r="A1356" s="22"/>
      <c r="B1356" s="23"/>
      <c r="C1356" s="37">
        <v>4</v>
      </c>
      <c r="D1356" s="23">
        <v>26.1</v>
      </c>
      <c r="E1356" s="24">
        <v>7.05</v>
      </c>
      <c r="F1356" s="23">
        <v>84.89838822704975</v>
      </c>
      <c r="G1356" s="23">
        <v>4.717678100263853</v>
      </c>
      <c r="H1356" s="23">
        <v>13.839586111508284</v>
      </c>
      <c r="I1356" s="23">
        <v>34.39512500085876</v>
      </c>
      <c r="J1356" s="23">
        <v>10.578386949556664</v>
      </c>
      <c r="K1356" s="23">
        <v>44.97351195041543</v>
      </c>
      <c r="L1356" s="24">
        <v>0.0963915857605178</v>
      </c>
      <c r="M1356" s="24">
        <v>0.4126470588235295</v>
      </c>
      <c r="N1356" s="24">
        <v>1.681029411764706</v>
      </c>
      <c r="O1356" s="25">
        <v>0.22952</v>
      </c>
      <c r="P1356" s="1"/>
      <c r="Q1356" s="1"/>
      <c r="R1356" s="1"/>
      <c r="S1356" s="1"/>
    </row>
    <row r="1357" spans="1:19" ht="15.75">
      <c r="A1357" s="22"/>
      <c r="B1357" s="23"/>
      <c r="C1357" s="37">
        <v>5</v>
      </c>
      <c r="D1357" s="23">
        <v>26.1</v>
      </c>
      <c r="E1357" s="24">
        <v>6.94</v>
      </c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5.75">
      <c r="A1358" s="22"/>
      <c r="B1358" s="23"/>
      <c r="C1358" s="37">
        <v>6</v>
      </c>
      <c r="D1358" s="23">
        <v>26</v>
      </c>
      <c r="E1358" s="24">
        <v>7.06</v>
      </c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6.5" thickBot="1">
      <c r="A1359" s="35"/>
      <c r="B1359" s="27"/>
      <c r="C1359" s="38">
        <v>7</v>
      </c>
      <c r="D1359" s="27">
        <v>26</v>
      </c>
      <c r="E1359" s="29">
        <v>7.09</v>
      </c>
      <c r="F1359" s="27">
        <v>84.79327259985983</v>
      </c>
      <c r="G1359" s="27">
        <v>5.614775725593667</v>
      </c>
      <c r="H1359" s="27">
        <v>13.694853531212342</v>
      </c>
      <c r="I1359" s="27">
        <v>37.558240988190356</v>
      </c>
      <c r="J1359" s="27">
        <v>9.57532272185381</v>
      </c>
      <c r="K1359" s="27">
        <v>47.133563710044164</v>
      </c>
      <c r="L1359" s="29">
        <v>0.15110032362459547</v>
      </c>
      <c r="M1359" s="29">
        <v>0.5039705882352942</v>
      </c>
      <c r="N1359" s="29">
        <v>1.6336764705882354</v>
      </c>
      <c r="O1359" s="30">
        <v>0.23414</v>
      </c>
      <c r="P1359" s="26"/>
      <c r="Q1359" s="26"/>
      <c r="R1359" s="26"/>
      <c r="S1359" s="26"/>
    </row>
    <row r="1360" spans="4:5" ht="16.5" thickBot="1">
      <c r="D1360" s="7"/>
      <c r="E1360" s="7"/>
    </row>
    <row r="1361" spans="1:19" ht="15.75">
      <c r="A1361" s="17">
        <v>39664</v>
      </c>
      <c r="B1361" s="18"/>
      <c r="C1361" s="36">
        <v>0</v>
      </c>
      <c r="D1361" s="19">
        <v>26.6</v>
      </c>
      <c r="E1361" s="20">
        <v>10.97</v>
      </c>
      <c r="F1361" s="19">
        <v>92.28094575799723</v>
      </c>
      <c r="G1361" s="19">
        <v>2.3434991974317816</v>
      </c>
      <c r="H1361" s="19">
        <v>8.15034432955538</v>
      </c>
      <c r="I1361" s="19">
        <v>34.20566869390781</v>
      </c>
      <c r="J1361" s="19">
        <v>13.441252753727142</v>
      </c>
      <c r="K1361" s="19">
        <v>47.64692144763495</v>
      </c>
      <c r="L1361" s="20">
        <v>0.10918191603875138</v>
      </c>
      <c r="M1361" s="20">
        <v>0.5035095541401273</v>
      </c>
      <c r="N1361" s="20">
        <v>1.678707006369427</v>
      </c>
      <c r="O1361" s="21">
        <v>0.21702</v>
      </c>
      <c r="P1361" s="19">
        <v>31.714288389150376</v>
      </c>
      <c r="Q1361" s="19">
        <v>12.593139221642687</v>
      </c>
      <c r="R1361" s="18"/>
      <c r="S1361" s="18"/>
    </row>
    <row r="1362" spans="1:19" ht="15.75">
      <c r="A1362" s="22"/>
      <c r="B1362" s="1"/>
      <c r="C1362" s="37">
        <v>1</v>
      </c>
      <c r="D1362" s="23">
        <v>26.6</v>
      </c>
      <c r="E1362" s="24">
        <v>10.71</v>
      </c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5.75">
      <c r="A1363" s="22"/>
      <c r="B1363" s="1"/>
      <c r="C1363" s="37">
        <v>2</v>
      </c>
      <c r="D1363" s="23">
        <v>26.6</v>
      </c>
      <c r="E1363" s="24">
        <v>10.18</v>
      </c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5.75">
      <c r="A1364" s="22"/>
      <c r="B1364" s="1"/>
      <c r="C1364" s="37">
        <v>3</v>
      </c>
      <c r="D1364" s="23">
        <v>26.5</v>
      </c>
      <c r="E1364" s="24">
        <v>7.21</v>
      </c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5.75">
      <c r="A1365" s="22"/>
      <c r="B1365" s="1"/>
      <c r="C1365" s="37">
        <v>4</v>
      </c>
      <c r="D1365" s="23">
        <v>26.5</v>
      </c>
      <c r="E1365" s="24">
        <v>6.81</v>
      </c>
      <c r="F1365" s="23">
        <v>106.36300417246176</v>
      </c>
      <c r="G1365" s="23">
        <v>10.836130161972859</v>
      </c>
      <c r="H1365" s="23">
        <v>8.917295365523191</v>
      </c>
      <c r="I1365" s="23">
        <v>37.29211676916361</v>
      </c>
      <c r="J1365" s="23">
        <v>10.55568826101064</v>
      </c>
      <c r="K1365" s="23">
        <v>47.84780503017426</v>
      </c>
      <c r="L1365" s="24">
        <v>0.12477933261571583</v>
      </c>
      <c r="M1365" s="24">
        <v>0.41429299363057326</v>
      </c>
      <c r="N1365" s="24">
        <v>1.4633566878980888</v>
      </c>
      <c r="O1365" s="25">
        <v>0.22247</v>
      </c>
      <c r="P1365" s="23"/>
      <c r="Q1365" s="23"/>
      <c r="R1365" s="1"/>
      <c r="S1365" s="1"/>
    </row>
    <row r="1366" spans="1:19" ht="15.75">
      <c r="A1366" s="22"/>
      <c r="B1366" s="1"/>
      <c r="C1366" s="37">
        <v>5</v>
      </c>
      <c r="D1366" s="23">
        <v>26</v>
      </c>
      <c r="E1366" s="24">
        <v>1.06</v>
      </c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.75">
      <c r="A1367" s="22"/>
      <c r="B1367" s="1"/>
      <c r="C1367" s="37">
        <v>6</v>
      </c>
      <c r="D1367" s="23">
        <v>25.7</v>
      </c>
      <c r="E1367" s="24">
        <v>0</v>
      </c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6.5" thickBot="1">
      <c r="A1368" s="35"/>
      <c r="B1368" s="26"/>
      <c r="C1368" s="38">
        <v>7</v>
      </c>
      <c r="D1368" s="27">
        <v>25.5</v>
      </c>
      <c r="E1368" s="29">
        <v>0</v>
      </c>
      <c r="F1368" s="27">
        <v>118.56745479833101</v>
      </c>
      <c r="G1368" s="27">
        <v>22.918429884722016</v>
      </c>
      <c r="H1368" s="27">
        <v>6.947842324590933</v>
      </c>
      <c r="I1368" s="27">
        <v>54.64547364106768</v>
      </c>
      <c r="J1368" s="27">
        <v>14.865023609474534</v>
      </c>
      <c r="K1368" s="27">
        <v>69.51049725054222</v>
      </c>
      <c r="L1368" s="29">
        <v>0.21316469321851458</v>
      </c>
      <c r="M1368" s="29">
        <v>0.4696687898089172</v>
      </c>
      <c r="N1368" s="29">
        <v>2.3001464968152865</v>
      </c>
      <c r="O1368" s="30">
        <v>0.24088</v>
      </c>
      <c r="P1368" s="27"/>
      <c r="Q1368" s="27"/>
      <c r="R1368" s="26"/>
      <c r="S1368" s="26"/>
    </row>
    <row r="1369" spans="4:17" ht="16.5" thickBot="1">
      <c r="D1369" s="7"/>
      <c r="E1369" s="7"/>
      <c r="F1369" s="8"/>
      <c r="G1369" s="8"/>
      <c r="H1369" s="8"/>
      <c r="K1369" s="8"/>
      <c r="L1369" s="9"/>
      <c r="M1369" s="9"/>
      <c r="N1369" s="9"/>
      <c r="O1369" s="10"/>
      <c r="P1369" s="8"/>
      <c r="Q1369" s="8"/>
    </row>
    <row r="1370" spans="1:19" ht="15.75">
      <c r="A1370" s="17">
        <v>39671</v>
      </c>
      <c r="B1370" s="18">
        <v>0.7</v>
      </c>
      <c r="C1370" s="36">
        <v>0</v>
      </c>
      <c r="D1370" s="19">
        <v>24.4</v>
      </c>
      <c r="E1370" s="20">
        <v>6.44</v>
      </c>
      <c r="F1370" s="19">
        <v>105.95959595959599</v>
      </c>
      <c r="G1370" s="19">
        <v>7.4265898540186805</v>
      </c>
      <c r="H1370" s="19">
        <v>8.632906137235441</v>
      </c>
      <c r="I1370" s="19">
        <v>40.106101589247736</v>
      </c>
      <c r="J1370" s="19">
        <v>12.5909285807498</v>
      </c>
      <c r="K1370" s="19">
        <v>52.69703016999753</v>
      </c>
      <c r="L1370" s="20">
        <v>0.16834925690021232</v>
      </c>
      <c r="M1370" s="20">
        <v>0.6153287671232878</v>
      </c>
      <c r="N1370" s="20">
        <v>1.789746575342466</v>
      </c>
      <c r="O1370" s="21">
        <v>0.19729</v>
      </c>
      <c r="P1370" s="19">
        <v>27.887652308701988</v>
      </c>
      <c r="Q1370" s="19">
        <v>8.624657534246577</v>
      </c>
      <c r="R1370" s="18"/>
      <c r="S1370" s="18"/>
    </row>
    <row r="1371" spans="1:19" ht="15.75">
      <c r="A1371" s="22"/>
      <c r="B1371" s="1"/>
      <c r="C1371" s="37">
        <v>1</v>
      </c>
      <c r="D1371" s="23">
        <v>24.5</v>
      </c>
      <c r="E1371" s="24">
        <v>6.4</v>
      </c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.75">
      <c r="A1372" s="22"/>
      <c r="B1372" s="1"/>
      <c r="C1372" s="37">
        <v>2</v>
      </c>
      <c r="D1372" s="23">
        <v>24.6</v>
      </c>
      <c r="E1372" s="24">
        <v>6.36</v>
      </c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.75">
      <c r="A1373" s="22"/>
      <c r="B1373" s="1"/>
      <c r="C1373" s="37">
        <v>3</v>
      </c>
      <c r="D1373" s="23">
        <v>24.6</v>
      </c>
      <c r="E1373" s="24">
        <v>6.35</v>
      </c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5.75">
      <c r="A1374" s="22"/>
      <c r="B1374" s="1"/>
      <c r="C1374" s="37">
        <v>4</v>
      </c>
      <c r="D1374" s="23">
        <v>24.6</v>
      </c>
      <c r="E1374" s="24">
        <v>6.03</v>
      </c>
      <c r="F1374" s="23">
        <v>103.23232323232322</v>
      </c>
      <c r="G1374" s="23">
        <v>8.008277867889703</v>
      </c>
      <c r="H1374" s="23">
        <v>5.918225169404532</v>
      </c>
      <c r="I1374" s="23">
        <v>39.6497064481611</v>
      </c>
      <c r="J1374" s="23">
        <v>13.369780058034399</v>
      </c>
      <c r="K1374" s="23">
        <v>53.0194865061955</v>
      </c>
      <c r="L1374" s="24">
        <v>0.14014861995753716</v>
      </c>
      <c r="M1374" s="24">
        <v>0.4664589041095892</v>
      </c>
      <c r="N1374" s="24">
        <v>2.0411712328767124</v>
      </c>
      <c r="O1374" s="25">
        <v>0.19529</v>
      </c>
      <c r="P1374" s="23"/>
      <c r="Q1374" s="23"/>
      <c r="R1374" s="1"/>
      <c r="S1374" s="1"/>
    </row>
    <row r="1375" spans="1:19" ht="15.75">
      <c r="A1375" s="22"/>
      <c r="B1375" s="1"/>
      <c r="C1375" s="37">
        <v>5</v>
      </c>
      <c r="D1375" s="23">
        <v>24.5</v>
      </c>
      <c r="E1375" s="24">
        <v>5.11</v>
      </c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5.75">
      <c r="A1376" s="22"/>
      <c r="B1376" s="1"/>
      <c r="C1376" s="37">
        <v>6</v>
      </c>
      <c r="D1376" s="23">
        <v>24.5</v>
      </c>
      <c r="E1376" s="24">
        <v>5.06</v>
      </c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6.5" thickBot="1">
      <c r="A1377" s="35"/>
      <c r="B1377" s="26"/>
      <c r="C1377" s="38">
        <v>7</v>
      </c>
      <c r="D1377" s="27">
        <v>24.5</v>
      </c>
      <c r="E1377" s="29">
        <v>5.03</v>
      </c>
      <c r="F1377" s="27">
        <v>103.43434343434343</v>
      </c>
      <c r="G1377" s="27">
        <v>8.187258795234632</v>
      </c>
      <c r="H1377" s="27">
        <v>6.308360323368582</v>
      </c>
      <c r="I1377" s="27">
        <v>33.91143012352145</v>
      </c>
      <c r="J1377" s="27">
        <v>11.952554515094537</v>
      </c>
      <c r="K1377" s="27">
        <v>45.86398463861599</v>
      </c>
      <c r="L1377" s="29">
        <v>0.15296709129511676</v>
      </c>
      <c r="M1377" s="29">
        <v>0.5127739726027398</v>
      </c>
      <c r="N1377" s="29">
        <v>2.084178082191781</v>
      </c>
      <c r="O1377" s="30">
        <v>0.19551</v>
      </c>
      <c r="P1377" s="27"/>
      <c r="Q1377" s="27"/>
      <c r="R1377" s="26"/>
      <c r="S1377" s="26"/>
    </row>
    <row r="1378" spans="4:17" ht="16.5" thickBot="1">
      <c r="D1378" s="7"/>
      <c r="E1378" s="7"/>
      <c r="F1378" s="8"/>
      <c r="H1378" s="8"/>
      <c r="I1378" s="8"/>
      <c r="L1378" s="9"/>
      <c r="M1378" s="9"/>
      <c r="N1378" s="9"/>
      <c r="O1378" s="10"/>
      <c r="P1378" s="8"/>
      <c r="Q1378" s="8"/>
    </row>
    <row r="1379" spans="1:19" ht="15.75">
      <c r="A1379" s="17">
        <v>39679</v>
      </c>
      <c r="B1379" s="18">
        <v>0.8</v>
      </c>
      <c r="C1379" s="36">
        <v>0</v>
      </c>
      <c r="D1379" s="19">
        <v>26.9</v>
      </c>
      <c r="E1379" s="20">
        <v>11.78</v>
      </c>
      <c r="F1379" s="19">
        <v>110.27007818052597</v>
      </c>
      <c r="G1379" s="18"/>
      <c r="H1379" s="19">
        <v>8.485537091163442</v>
      </c>
      <c r="I1379" s="19">
        <v>39.18392435905609</v>
      </c>
      <c r="J1379" s="18">
        <v>20.869813336955346</v>
      </c>
      <c r="K1379" s="19">
        <v>60.05373769601144</v>
      </c>
      <c r="L1379" s="20">
        <v>0.15251729643427356</v>
      </c>
      <c r="M1379" s="20">
        <v>0.4872368421052632</v>
      </c>
      <c r="N1379" s="20">
        <v>2.311197368421053</v>
      </c>
      <c r="O1379" s="21">
        <v>0.20043</v>
      </c>
      <c r="P1379" s="19">
        <v>30.82153996016971</v>
      </c>
      <c r="Q1379" s="19">
        <v>7.3623589888433845</v>
      </c>
      <c r="R1379" s="18"/>
      <c r="S1379" s="18"/>
    </row>
    <row r="1380" spans="1:19" ht="15.75">
      <c r="A1380" s="22"/>
      <c r="B1380" s="1"/>
      <c r="C1380" s="37">
        <v>1</v>
      </c>
      <c r="D1380" s="23">
        <v>26.2</v>
      </c>
      <c r="E1380" s="24">
        <v>11.62</v>
      </c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5.75">
      <c r="A1381" s="22"/>
      <c r="B1381" s="1"/>
      <c r="C1381" s="37">
        <v>2</v>
      </c>
      <c r="D1381" s="23">
        <v>25.5</v>
      </c>
      <c r="E1381" s="24">
        <v>9.15</v>
      </c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5.75">
      <c r="A1382" s="22"/>
      <c r="B1382" s="1"/>
      <c r="C1382" s="37">
        <v>3</v>
      </c>
      <c r="D1382" s="23">
        <v>25.3</v>
      </c>
      <c r="E1382" s="24">
        <v>8.48</v>
      </c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5.75">
      <c r="A1383" s="22"/>
      <c r="B1383" s="1"/>
      <c r="C1383" s="37">
        <v>4</v>
      </c>
      <c r="D1383" s="23">
        <v>25</v>
      </c>
      <c r="E1383" s="24">
        <v>3.97</v>
      </c>
      <c r="F1383" s="23">
        <v>114.21464108031275</v>
      </c>
      <c r="G1383" s="1"/>
      <c r="H1383" s="23">
        <v>7.974188515851338</v>
      </c>
      <c r="I1383" s="23">
        <v>27.460663196120777</v>
      </c>
      <c r="J1383" s="1">
        <v>15.269367607558554</v>
      </c>
      <c r="K1383" s="23">
        <v>42.73003080367933</v>
      </c>
      <c r="L1383" s="24">
        <v>0.07925758382118149</v>
      </c>
      <c r="M1383" s="24">
        <v>0.41415131578947373</v>
      </c>
      <c r="N1383" s="24">
        <v>1.5485657894736844</v>
      </c>
      <c r="O1383" s="25">
        <v>0.20111</v>
      </c>
      <c r="P1383" s="23">
        <v>21.007418824140622</v>
      </c>
      <c r="Q1383" s="23"/>
      <c r="R1383" s="1"/>
      <c r="S1383" s="1"/>
    </row>
    <row r="1384" spans="1:19" ht="16.5" thickBot="1">
      <c r="A1384" s="28"/>
      <c r="B1384" s="26"/>
      <c r="C1384" s="26">
        <v>7</v>
      </c>
      <c r="D1384" s="26"/>
      <c r="E1384" s="26"/>
      <c r="F1384" s="27">
        <v>118.58564321250891</v>
      </c>
      <c r="G1384" s="26"/>
      <c r="H1384" s="27">
        <v>4.956776507158763</v>
      </c>
      <c r="I1384" s="27">
        <v>34.765021884537234</v>
      </c>
      <c r="J1384" s="26">
        <v>15.026798971791724</v>
      </c>
      <c r="K1384" s="27">
        <v>49.791820856328954</v>
      </c>
      <c r="L1384" s="29">
        <v>0.11395955295369876</v>
      </c>
      <c r="M1384" s="29">
        <v>0.40779605263157903</v>
      </c>
      <c r="N1384" s="29">
        <v>1.6597828947368423</v>
      </c>
      <c r="O1384" s="30">
        <v>0.20833</v>
      </c>
      <c r="P1384" s="27">
        <v>20.816013499014883</v>
      </c>
      <c r="Q1384" s="27"/>
      <c r="R1384" s="26"/>
      <c r="S1384" s="26"/>
    </row>
    <row r="1385" spans="4:17" ht="16.5" thickBot="1">
      <c r="D1385" s="7"/>
      <c r="E1385" s="7"/>
      <c r="F1385" s="8"/>
      <c r="H1385" s="8"/>
      <c r="I1385" s="8"/>
      <c r="K1385" s="8"/>
      <c r="L1385" s="9"/>
      <c r="M1385" s="9"/>
      <c r="N1385" s="9"/>
      <c r="O1385" s="10"/>
      <c r="P1385" s="8"/>
      <c r="Q1385" s="8"/>
    </row>
    <row r="1386" spans="1:19" ht="15.75">
      <c r="A1386" s="17">
        <v>39685</v>
      </c>
      <c r="B1386" s="18">
        <v>1.1</v>
      </c>
      <c r="C1386" s="36">
        <v>0</v>
      </c>
      <c r="D1386" s="19">
        <v>24.7</v>
      </c>
      <c r="E1386" s="20">
        <v>11.85</v>
      </c>
      <c r="F1386" s="19">
        <v>130.42813455657492</v>
      </c>
      <c r="G1386" s="19">
        <v>0.6276796432858858</v>
      </c>
      <c r="H1386" s="19">
        <v>8.50052461573802</v>
      </c>
      <c r="I1386" s="19">
        <v>45.581750201555096</v>
      </c>
      <c r="J1386" s="19">
        <v>11.543563629181929</v>
      </c>
      <c r="K1386" s="19">
        <v>57.12531383073703</v>
      </c>
      <c r="L1386" s="20">
        <v>0.6835228480340065</v>
      </c>
      <c r="M1386" s="20">
        <v>1.3327716390423574</v>
      </c>
      <c r="N1386" s="20">
        <v>1.347596685082873</v>
      </c>
      <c r="O1386" s="21">
        <v>0.20621</v>
      </c>
      <c r="P1386" s="19">
        <v>21</v>
      </c>
      <c r="Q1386" s="19">
        <v>9.083803417596386</v>
      </c>
      <c r="R1386" s="18"/>
      <c r="S1386" s="18"/>
    </row>
    <row r="1387" spans="1:19" ht="15.75">
      <c r="A1387" s="22"/>
      <c r="B1387" s="1"/>
      <c r="C1387" s="37">
        <v>1</v>
      </c>
      <c r="D1387" s="23">
        <v>25</v>
      </c>
      <c r="E1387" s="24">
        <v>11.66</v>
      </c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5.75">
      <c r="A1388" s="22"/>
      <c r="B1388" s="1"/>
      <c r="C1388" s="37">
        <v>2</v>
      </c>
      <c r="D1388" s="23">
        <v>25.1</v>
      </c>
      <c r="E1388" s="24">
        <v>9.11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5.75">
      <c r="A1389" s="22"/>
      <c r="B1389" s="1"/>
      <c r="C1389" s="37">
        <v>3</v>
      </c>
      <c r="D1389" s="23">
        <v>25.1</v>
      </c>
      <c r="E1389" s="24">
        <v>8.33</v>
      </c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5.75">
      <c r="A1390" s="22"/>
      <c r="B1390" s="1"/>
      <c r="C1390" s="37">
        <v>4</v>
      </c>
      <c r="D1390" s="23">
        <v>24.5</v>
      </c>
      <c r="E1390" s="24">
        <v>2.87</v>
      </c>
      <c r="F1390" s="23">
        <v>124.80886850152908</v>
      </c>
      <c r="G1390" s="23">
        <v>0.6173898130680844</v>
      </c>
      <c r="H1390" s="23">
        <v>6.389870485666053</v>
      </c>
      <c r="I1390" s="23">
        <v>30.289283390894</v>
      </c>
      <c r="J1390" s="23">
        <v>8.848226540701502</v>
      </c>
      <c r="K1390" s="23">
        <v>39.1375099315955</v>
      </c>
      <c r="L1390" s="24">
        <v>0.17793836344314565</v>
      </c>
      <c r="M1390" s="24">
        <v>0.5203591160220994</v>
      </c>
      <c r="N1390" s="24">
        <v>1.5818324125230205</v>
      </c>
      <c r="O1390" s="25">
        <v>0.20574</v>
      </c>
      <c r="P1390" s="23"/>
      <c r="Q1390" s="23"/>
      <c r="R1390" s="1"/>
      <c r="S1390" s="1"/>
    </row>
    <row r="1391" spans="1:19" ht="15.75">
      <c r="A1391" s="22"/>
      <c r="B1391" s="1"/>
      <c r="C1391" s="37">
        <v>5</v>
      </c>
      <c r="D1391" s="23">
        <v>24.4</v>
      </c>
      <c r="E1391" s="24">
        <v>2.04</v>
      </c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5.75">
      <c r="A1392" s="22"/>
      <c r="B1392" s="1"/>
      <c r="C1392" s="37">
        <v>6</v>
      </c>
      <c r="D1392" s="23">
        <v>24.4</v>
      </c>
      <c r="E1392" s="24">
        <v>2.07</v>
      </c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6.5" thickBot="1">
      <c r="A1393" s="35"/>
      <c r="B1393" s="26"/>
      <c r="C1393" s="38">
        <v>7</v>
      </c>
      <c r="D1393" s="27">
        <v>24.3</v>
      </c>
      <c r="E1393" s="29">
        <v>2.09</v>
      </c>
      <c r="F1393" s="27">
        <v>127.10244648318043</v>
      </c>
      <c r="G1393" s="27">
        <v>0.5762304921968787</v>
      </c>
      <c r="H1393" s="27">
        <v>5.684023856329225</v>
      </c>
      <c r="I1393" s="27">
        <v>31.84326860123477</v>
      </c>
      <c r="J1393" s="27">
        <v>8.497849853635838</v>
      </c>
      <c r="K1393" s="27">
        <v>40.34111845487061</v>
      </c>
      <c r="L1393" s="29">
        <v>0.1651062699256111</v>
      </c>
      <c r="M1393" s="29">
        <v>0.5411141804788213</v>
      </c>
      <c r="N1393" s="29">
        <v>2.848822957198444</v>
      </c>
      <c r="O1393" s="30">
        <v>0.20221</v>
      </c>
      <c r="P1393" s="27"/>
      <c r="Q1393" s="27"/>
      <c r="R1393" s="26"/>
      <c r="S1393" s="26"/>
    </row>
    <row r="1394" spans="1:17" ht="16.5" thickBot="1">
      <c r="A1394" s="6"/>
      <c r="C1394" s="16"/>
      <c r="D1394" s="8"/>
      <c r="E1394" s="7"/>
      <c r="F1394" s="8"/>
      <c r="G1394" s="8"/>
      <c r="H1394" s="8"/>
      <c r="L1394" s="9"/>
      <c r="M1394" s="9"/>
      <c r="N1394" s="9"/>
      <c r="O1394" s="10"/>
      <c r="P1394" s="8"/>
      <c r="Q1394" s="8"/>
    </row>
    <row r="1395" spans="1:19" ht="15.75">
      <c r="A1395" s="17">
        <v>39696</v>
      </c>
      <c r="B1395" s="18">
        <v>0.8</v>
      </c>
      <c r="C1395" s="36">
        <v>0</v>
      </c>
      <c r="D1395" s="19">
        <v>23.7</v>
      </c>
      <c r="E1395" s="20">
        <v>6.07</v>
      </c>
      <c r="F1395" s="19">
        <v>122.36142748671224</v>
      </c>
      <c r="G1395" s="19">
        <v>0.7841644461362771</v>
      </c>
      <c r="H1395" s="19">
        <v>8.194890303634706</v>
      </c>
      <c r="I1395" s="19"/>
      <c r="J1395" s="19"/>
      <c r="K1395" s="19"/>
      <c r="L1395" s="20">
        <v>0.34749166666666664</v>
      </c>
      <c r="M1395" s="20">
        <v>0.6280048859934853</v>
      </c>
      <c r="N1395" s="20">
        <v>1.674242671009772</v>
      </c>
      <c r="O1395" s="21">
        <v>0.19225</v>
      </c>
      <c r="P1395" s="19">
        <v>20.8</v>
      </c>
      <c r="Q1395" s="19">
        <v>18.240723096494868</v>
      </c>
      <c r="R1395" s="18"/>
      <c r="S1395" s="18"/>
    </row>
    <row r="1396" spans="1:19" ht="15.75">
      <c r="A1396" s="22"/>
      <c r="B1396" s="1"/>
      <c r="C1396" s="37">
        <v>1</v>
      </c>
      <c r="D1396" s="23">
        <v>23.8</v>
      </c>
      <c r="E1396" s="24">
        <v>6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.75">
      <c r="A1397" s="22"/>
      <c r="B1397" s="1"/>
      <c r="C1397" s="37">
        <v>2</v>
      </c>
      <c r="D1397" s="23">
        <v>23.8</v>
      </c>
      <c r="E1397" s="24">
        <v>5.95</v>
      </c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5.75">
      <c r="A1398" s="22"/>
      <c r="B1398" s="1"/>
      <c r="C1398" s="37">
        <v>3</v>
      </c>
      <c r="D1398" s="23">
        <v>23.8</v>
      </c>
      <c r="E1398" s="24">
        <v>5.91</v>
      </c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5.75">
      <c r="A1399" s="22"/>
      <c r="B1399" s="1"/>
      <c r="C1399" s="37">
        <v>4</v>
      </c>
      <c r="D1399" s="23">
        <v>23.9</v>
      </c>
      <c r="E1399" s="24">
        <v>5.91</v>
      </c>
      <c r="F1399" s="23">
        <v>123.38648443432045</v>
      </c>
      <c r="G1399" s="23">
        <v>0.772744575561477</v>
      </c>
      <c r="H1399" s="23">
        <v>5.948631213092588</v>
      </c>
      <c r="I1399" s="23"/>
      <c r="J1399" s="23"/>
      <c r="K1399" s="23"/>
      <c r="L1399" s="24">
        <v>0.17978333333333335</v>
      </c>
      <c r="M1399" s="24">
        <v>0.4418322475570032</v>
      </c>
      <c r="N1399" s="24">
        <v>1.8210830618892508</v>
      </c>
      <c r="O1399" s="25">
        <v>0.19287</v>
      </c>
      <c r="P1399" s="23"/>
      <c r="Q1399" s="23"/>
      <c r="R1399" s="1"/>
      <c r="S1399" s="1"/>
    </row>
    <row r="1400" spans="1:19" ht="15.75">
      <c r="A1400" s="22"/>
      <c r="B1400" s="1"/>
      <c r="C1400" s="37">
        <v>5</v>
      </c>
      <c r="D1400" s="23">
        <v>23.9</v>
      </c>
      <c r="E1400" s="24">
        <v>5.88</v>
      </c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5.75">
      <c r="A1401" s="22"/>
      <c r="B1401" s="1"/>
      <c r="C1401" s="37">
        <v>6</v>
      </c>
      <c r="D1401" s="23">
        <v>23.9</v>
      </c>
      <c r="E1401" s="24">
        <v>5.9</v>
      </c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6.5" thickBot="1">
      <c r="A1402" s="35"/>
      <c r="B1402" s="26"/>
      <c r="C1402" s="38">
        <v>7</v>
      </c>
      <c r="D1402" s="27">
        <v>23.9</v>
      </c>
      <c r="E1402" s="29">
        <v>5.88</v>
      </c>
      <c r="F1402" s="27">
        <v>122.703113135915</v>
      </c>
      <c r="G1402" s="27">
        <v>2.268747620860297</v>
      </c>
      <c r="H1402" s="27">
        <v>5.935040050368618</v>
      </c>
      <c r="I1402" s="27"/>
      <c r="J1402" s="27"/>
      <c r="K1402" s="27"/>
      <c r="L1402" s="29">
        <v>0.2549166666666667</v>
      </c>
      <c r="M1402" s="29">
        <v>0.5912947882736155</v>
      </c>
      <c r="N1402" s="29">
        <v>2.2694706840390877</v>
      </c>
      <c r="O1402" s="30">
        <v>0.19457</v>
      </c>
      <c r="P1402" s="27"/>
      <c r="Q1402" s="27"/>
      <c r="R1402" s="26"/>
      <c r="S1402" s="26"/>
    </row>
    <row r="1403" spans="4:17" ht="16.5" thickBot="1">
      <c r="D1403" s="7"/>
      <c r="E1403" s="7"/>
      <c r="F1403" s="8"/>
      <c r="G1403" s="8"/>
      <c r="H1403" s="8"/>
      <c r="L1403" s="9"/>
      <c r="M1403" s="9"/>
      <c r="N1403" s="9"/>
      <c r="O1403" s="10"/>
      <c r="P1403" s="8"/>
      <c r="Q1403" s="8"/>
    </row>
    <row r="1404" spans="1:19" ht="15.75">
      <c r="A1404" s="17">
        <v>39703</v>
      </c>
      <c r="B1404" s="18">
        <v>0.8</v>
      </c>
      <c r="C1404" s="36">
        <v>0</v>
      </c>
      <c r="D1404" s="19">
        <v>22</v>
      </c>
      <c r="E1404" s="20">
        <v>5.83</v>
      </c>
      <c r="F1404" s="19">
        <v>125.4674644727001</v>
      </c>
      <c r="G1404" s="19">
        <v>3.7456201822004203</v>
      </c>
      <c r="H1404" s="19">
        <v>6.969145008889624</v>
      </c>
      <c r="I1404" s="19"/>
      <c r="J1404" s="19"/>
      <c r="K1404" s="19"/>
      <c r="L1404" s="20">
        <v>0.25847027027027025</v>
      </c>
      <c r="M1404" s="20">
        <v>0.35098698481561824</v>
      </c>
      <c r="N1404" s="20">
        <v>1.220596529284165</v>
      </c>
      <c r="O1404" s="21">
        <v>0.21201</v>
      </c>
      <c r="P1404" s="19">
        <v>18.53974545296319</v>
      </c>
      <c r="Q1404" s="19">
        <v>14.390531146987916</v>
      </c>
      <c r="R1404" s="18"/>
      <c r="S1404" s="18"/>
    </row>
    <row r="1405" spans="1:19" ht="15.75">
      <c r="A1405" s="22"/>
      <c r="B1405" s="1"/>
      <c r="C1405" s="37">
        <v>1</v>
      </c>
      <c r="D1405" s="23">
        <v>22.1</v>
      </c>
      <c r="E1405" s="24">
        <v>5.74</v>
      </c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.75">
      <c r="A1406" s="22"/>
      <c r="B1406" s="1"/>
      <c r="C1406" s="37">
        <v>2</v>
      </c>
      <c r="D1406" s="23">
        <v>22.1</v>
      </c>
      <c r="E1406" s="24">
        <v>5.69</v>
      </c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5.75">
      <c r="A1407" s="22"/>
      <c r="B1407" s="1"/>
      <c r="C1407" s="37">
        <v>3</v>
      </c>
      <c r="D1407" s="23">
        <v>22.1</v>
      </c>
      <c r="E1407" s="24">
        <v>5.65</v>
      </c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.75">
      <c r="A1408" s="22"/>
      <c r="B1408" s="1"/>
      <c r="C1408" s="37">
        <v>4</v>
      </c>
      <c r="D1408" s="23">
        <v>22.1</v>
      </c>
      <c r="E1408" s="24">
        <v>5.59</v>
      </c>
      <c r="F1408" s="23">
        <v>125.13089005235602</v>
      </c>
      <c r="G1408" s="23">
        <v>3.693062368605466</v>
      </c>
      <c r="H1408" s="23">
        <v>4.779369423930538</v>
      </c>
      <c r="I1408" s="23"/>
      <c r="J1408" s="23"/>
      <c r="K1408" s="23"/>
      <c r="L1408" s="24">
        <v>0.20364324324324323</v>
      </c>
      <c r="M1408" s="24">
        <v>0.33003253796095444</v>
      </c>
      <c r="N1408" s="24">
        <v>1.3541811279826463</v>
      </c>
      <c r="O1408" s="25">
        <v>0.21396</v>
      </c>
      <c r="P1408" s="23"/>
      <c r="Q1408" s="23"/>
      <c r="R1408" s="1"/>
      <c r="S1408" s="1"/>
    </row>
    <row r="1409" spans="1:19" ht="15.75">
      <c r="A1409" s="22"/>
      <c r="B1409" s="1"/>
      <c r="C1409" s="37">
        <v>5</v>
      </c>
      <c r="D1409" s="23">
        <v>22.1</v>
      </c>
      <c r="E1409" s="24">
        <v>5.3</v>
      </c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.75">
      <c r="A1410" s="22"/>
      <c r="B1410" s="1"/>
      <c r="C1410" s="37">
        <v>6</v>
      </c>
      <c r="D1410" s="23">
        <v>22.1</v>
      </c>
      <c r="E1410" s="24">
        <v>5.3</v>
      </c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6.5" thickBot="1">
      <c r="A1411" s="35"/>
      <c r="B1411" s="26"/>
      <c r="C1411" s="38">
        <v>7</v>
      </c>
      <c r="D1411" s="27">
        <v>22.1</v>
      </c>
      <c r="E1411" s="29">
        <v>5.32</v>
      </c>
      <c r="F1411" s="27"/>
      <c r="G1411" s="27"/>
      <c r="H1411" s="27"/>
      <c r="I1411" s="27"/>
      <c r="J1411" s="27"/>
      <c r="K1411" s="27"/>
      <c r="L1411" s="29"/>
      <c r="M1411" s="29"/>
      <c r="N1411" s="29">
        <v>1.7206875000000001</v>
      </c>
      <c r="O1411" s="30"/>
      <c r="P1411" s="27"/>
      <c r="Q1411" s="27"/>
      <c r="R1411" s="26"/>
      <c r="S1411" s="26"/>
    </row>
    <row r="1412" spans="1:17" ht="16.5" thickBot="1">
      <c r="A1412" s="6"/>
      <c r="C1412" s="16"/>
      <c r="D1412" s="8"/>
      <c r="E1412" s="7"/>
      <c r="F1412" s="8"/>
      <c r="G1412" s="8"/>
      <c r="H1412" s="8"/>
      <c r="L1412" s="9"/>
      <c r="M1412" s="9"/>
      <c r="N1412" s="9"/>
      <c r="O1412" s="10"/>
      <c r="P1412" s="8"/>
      <c r="Q1412" s="8"/>
    </row>
    <row r="1413" spans="1:19" ht="15.75">
      <c r="A1413" s="17">
        <v>39710</v>
      </c>
      <c r="B1413" s="18"/>
      <c r="C1413" s="18">
        <v>0</v>
      </c>
      <c r="D1413" s="19"/>
      <c r="E1413" s="18"/>
      <c r="F1413" s="19">
        <v>85.4213273676361</v>
      </c>
      <c r="G1413" s="19">
        <v>10.186666666666666</v>
      </c>
      <c r="H1413" s="19">
        <v>25.506316587568612</v>
      </c>
      <c r="I1413" s="19">
        <v>60.2109797987645</v>
      </c>
      <c r="J1413" s="19">
        <v>10.809672764303158</v>
      </c>
      <c r="K1413" s="19">
        <v>71.02065256306766</v>
      </c>
      <c r="L1413" s="20">
        <v>0.11998414376321355</v>
      </c>
      <c r="M1413" s="20">
        <v>0.4152777777777778</v>
      </c>
      <c r="N1413" s="20">
        <v>1.3352777777777778</v>
      </c>
      <c r="O1413" s="21">
        <v>0.18321</v>
      </c>
      <c r="P1413" s="19">
        <v>20.765521712644677</v>
      </c>
      <c r="Q1413" s="19">
        <v>8.819703801850705</v>
      </c>
      <c r="R1413" s="18"/>
      <c r="S1413" s="18"/>
    </row>
    <row r="1414" spans="1:19" ht="15.75">
      <c r="A1414" s="22"/>
      <c r="B1414" s="1"/>
      <c r="C1414" s="1">
        <v>4</v>
      </c>
      <c r="D1414" s="23"/>
      <c r="E1414" s="1"/>
      <c r="F1414" s="23">
        <v>83.29604772557792</v>
      </c>
      <c r="G1414" s="23">
        <v>10.229333333333333</v>
      </c>
      <c r="H1414" s="23">
        <v>22.883013779563395</v>
      </c>
      <c r="I1414" s="23">
        <v>49.44462223588262</v>
      </c>
      <c r="J1414" s="23">
        <v>11.421341924741025</v>
      </c>
      <c r="K1414" s="23">
        <v>60.86596416062365</v>
      </c>
      <c r="L1414" s="24">
        <v>0.16338266384778014</v>
      </c>
      <c r="M1414" s="24">
        <v>0.6383974358974359</v>
      </c>
      <c r="N1414" s="24">
        <v>1.3148333333333333</v>
      </c>
      <c r="O1414" s="25">
        <v>0.17468</v>
      </c>
      <c r="P1414" s="23"/>
      <c r="Q1414" s="23"/>
      <c r="R1414" s="1"/>
      <c r="S1414" s="1"/>
    </row>
    <row r="1415" spans="1:19" ht="16.5" thickBot="1">
      <c r="A1415" s="35"/>
      <c r="B1415" s="26"/>
      <c r="C1415" s="26">
        <v>7</v>
      </c>
      <c r="D1415" s="27"/>
      <c r="E1415" s="26"/>
      <c r="F1415" s="27">
        <v>82.73676360924682</v>
      </c>
      <c r="G1415" s="27">
        <v>10.229333333333333</v>
      </c>
      <c r="H1415" s="27">
        <v>22.80161551476767</v>
      </c>
      <c r="I1415" s="27">
        <v>51.71905556437474</v>
      </c>
      <c r="J1415" s="27">
        <v>12.334961461946628</v>
      </c>
      <c r="K1415" s="27">
        <v>64.05401702632138</v>
      </c>
      <c r="L1415" s="29">
        <v>0.17997621564482036</v>
      </c>
      <c r="M1415" s="29">
        <v>0.499611111111111</v>
      </c>
      <c r="N1415" s="29">
        <v>1.3020555555555555</v>
      </c>
      <c r="O1415" s="30">
        <v>0.17498</v>
      </c>
      <c r="P1415" s="27"/>
      <c r="Q1415" s="27"/>
      <c r="R1415" s="26"/>
      <c r="S1415" s="26"/>
    </row>
    <row r="1416" spans="4:5" ht="16.5" thickBot="1">
      <c r="D1416" s="7"/>
      <c r="E1416" s="7"/>
    </row>
    <row r="1417" spans="1:19" ht="15.75">
      <c r="A1417" s="17">
        <v>39717</v>
      </c>
      <c r="B1417" s="18">
        <v>1.2</v>
      </c>
      <c r="C1417" s="36">
        <v>0</v>
      </c>
      <c r="D1417" s="19">
        <v>21</v>
      </c>
      <c r="E1417" s="20">
        <v>12.18</v>
      </c>
      <c r="F1417" s="19">
        <v>114.35860058309039</v>
      </c>
      <c r="G1417" s="19">
        <v>3.0295904369978444</v>
      </c>
      <c r="H1417" s="19">
        <v>29.658057212592226</v>
      </c>
      <c r="I1417" s="19">
        <v>39.65563723023876</v>
      </c>
      <c r="J1417" s="19">
        <v>12.90602652666251</v>
      </c>
      <c r="K1417" s="19">
        <v>52.56166375690127</v>
      </c>
      <c r="L1417" s="20">
        <v>0.17625263157894736</v>
      </c>
      <c r="M1417" s="20">
        <v>0.6099742268041237</v>
      </c>
      <c r="N1417" s="20">
        <v>1.1577061855670103</v>
      </c>
      <c r="O1417" s="21">
        <v>0.16878</v>
      </c>
      <c r="P1417" s="19">
        <v>22.883147501270724</v>
      </c>
      <c r="Q1417" s="19">
        <v>4.35834419678157</v>
      </c>
      <c r="R1417" s="18"/>
      <c r="S1417" s="18"/>
    </row>
    <row r="1418" spans="1:19" ht="15.75">
      <c r="A1418" s="22"/>
      <c r="B1418" s="1"/>
      <c r="C1418" s="37">
        <v>1</v>
      </c>
      <c r="D1418" s="23">
        <v>21</v>
      </c>
      <c r="E1418" s="24">
        <v>12.26</v>
      </c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.75">
      <c r="A1419" s="22"/>
      <c r="B1419" s="1"/>
      <c r="C1419" s="37">
        <v>2</v>
      </c>
      <c r="D1419" s="23">
        <v>21</v>
      </c>
      <c r="E1419" s="24">
        <v>12.17</v>
      </c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.75">
      <c r="A1420" s="22"/>
      <c r="B1420" s="1"/>
      <c r="C1420" s="37">
        <v>3</v>
      </c>
      <c r="D1420" s="23">
        <v>21</v>
      </c>
      <c r="E1420" s="24">
        <v>12.1</v>
      </c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.75">
      <c r="A1421" s="22"/>
      <c r="B1421" s="1"/>
      <c r="C1421" s="37">
        <v>4</v>
      </c>
      <c r="D1421" s="23">
        <v>21</v>
      </c>
      <c r="E1421" s="24">
        <v>11.83</v>
      </c>
      <c r="F1421" s="23"/>
      <c r="G1421" s="23"/>
      <c r="H1421" s="23"/>
      <c r="I1421" s="23"/>
      <c r="J1421" s="23"/>
      <c r="K1421" s="23"/>
      <c r="L1421" s="24"/>
      <c r="M1421" s="24"/>
      <c r="N1421" s="24"/>
      <c r="O1421" s="25"/>
      <c r="P1421" s="23"/>
      <c r="Q1421" s="23"/>
      <c r="R1421" s="1"/>
      <c r="S1421" s="1"/>
    </row>
    <row r="1422" spans="1:19" ht="15.75">
      <c r="A1422" s="22"/>
      <c r="B1422" s="1"/>
      <c r="C1422" s="37">
        <v>5</v>
      </c>
      <c r="D1422" s="23">
        <v>21</v>
      </c>
      <c r="E1422" s="24">
        <v>11.95</v>
      </c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5.75">
      <c r="A1423" s="22"/>
      <c r="B1423" s="1"/>
      <c r="C1423" s="37">
        <v>6</v>
      </c>
      <c r="D1423" s="23">
        <v>21</v>
      </c>
      <c r="E1423" s="24">
        <v>11.91</v>
      </c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6.5" thickBot="1">
      <c r="A1424" s="35"/>
      <c r="B1424" s="26"/>
      <c r="C1424" s="38">
        <v>7</v>
      </c>
      <c r="D1424" s="27">
        <v>21</v>
      </c>
      <c r="E1424" s="29">
        <v>11.87</v>
      </c>
      <c r="F1424" s="27"/>
      <c r="G1424" s="27"/>
      <c r="H1424" s="27"/>
      <c r="I1424" s="27"/>
      <c r="J1424" s="27"/>
      <c r="K1424" s="27"/>
      <c r="L1424" s="29"/>
      <c r="M1424" s="29"/>
      <c r="N1424" s="29"/>
      <c r="O1424" s="30"/>
      <c r="P1424" s="27"/>
      <c r="Q1424" s="27"/>
      <c r="R1424" s="26"/>
      <c r="S1424" s="26"/>
    </row>
    <row r="1425" spans="4:5" ht="16.5" thickBot="1">
      <c r="D1425" s="7"/>
      <c r="E1425" s="7"/>
    </row>
    <row r="1426" spans="1:19" ht="15.75">
      <c r="A1426" s="17">
        <v>39723</v>
      </c>
      <c r="B1426" s="18">
        <v>0.7</v>
      </c>
      <c r="C1426" s="36">
        <v>0</v>
      </c>
      <c r="D1426" s="19">
        <v>18.6</v>
      </c>
      <c r="E1426" s="20">
        <v>8.22</v>
      </c>
      <c r="F1426" s="19">
        <v>132.88904899135446</v>
      </c>
      <c r="G1426" s="19">
        <v>10.784791159393144</v>
      </c>
      <c r="H1426" s="19">
        <v>24.949169822483125</v>
      </c>
      <c r="I1426" s="19"/>
      <c r="J1426" s="19">
        <v>12.3540337735899</v>
      </c>
      <c r="K1426" s="19"/>
      <c r="L1426" s="20">
        <v>0.19275843881856536</v>
      </c>
      <c r="M1426" s="20">
        <v>0.44866720516962855</v>
      </c>
      <c r="N1426" s="20">
        <v>1.3225928917609049</v>
      </c>
      <c r="O1426" s="21">
        <v>0.18255</v>
      </c>
      <c r="P1426" s="19">
        <v>17.22914337006716</v>
      </c>
      <c r="Q1426" s="19">
        <v>2.595988288846623</v>
      </c>
      <c r="R1426" s="18"/>
      <c r="S1426" s="18"/>
    </row>
    <row r="1427" spans="1:19" ht="15.75">
      <c r="A1427" s="22"/>
      <c r="B1427" s="1"/>
      <c r="C1427" s="37">
        <v>1</v>
      </c>
      <c r="D1427" s="23">
        <v>18.4</v>
      </c>
      <c r="E1427" s="24">
        <v>8.18</v>
      </c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5.75">
      <c r="A1428" s="22"/>
      <c r="B1428" s="1"/>
      <c r="C1428" s="37">
        <v>2</v>
      </c>
      <c r="D1428" s="23">
        <v>18.4</v>
      </c>
      <c r="E1428" s="24">
        <v>8.08</v>
      </c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5.75">
      <c r="A1429" s="22"/>
      <c r="B1429" s="1"/>
      <c r="C1429" s="37">
        <v>3</v>
      </c>
      <c r="D1429" s="23">
        <v>18.4</v>
      </c>
      <c r="E1429" s="24">
        <v>8.05</v>
      </c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5.75">
      <c r="A1430" s="22"/>
      <c r="B1430" s="1"/>
      <c r="C1430" s="37">
        <v>4</v>
      </c>
      <c r="D1430" s="23">
        <v>18.3</v>
      </c>
      <c r="E1430" s="24">
        <v>8.02</v>
      </c>
      <c r="F1430" s="23"/>
      <c r="G1430" s="23"/>
      <c r="H1430" s="23"/>
      <c r="I1430" s="23"/>
      <c r="J1430" s="23"/>
      <c r="K1430" s="23"/>
      <c r="L1430" s="24"/>
      <c r="M1430" s="24"/>
      <c r="N1430" s="24"/>
      <c r="O1430" s="25"/>
      <c r="P1430" s="23"/>
      <c r="Q1430" s="23"/>
      <c r="R1430" s="1"/>
      <c r="S1430" s="1"/>
    </row>
    <row r="1431" spans="1:19" ht="15.75">
      <c r="A1431" s="22"/>
      <c r="B1431" s="1"/>
      <c r="C1431" s="37">
        <v>5</v>
      </c>
      <c r="D1431" s="23">
        <v>18.3</v>
      </c>
      <c r="E1431" s="24">
        <v>8.01</v>
      </c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5.75">
      <c r="A1432" s="22"/>
      <c r="B1432" s="1"/>
      <c r="C1432" s="37">
        <v>6</v>
      </c>
      <c r="D1432" s="23">
        <v>18.3</v>
      </c>
      <c r="E1432" s="24">
        <v>7.95</v>
      </c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6.5" thickBot="1">
      <c r="A1433" s="35"/>
      <c r="B1433" s="26"/>
      <c r="C1433" s="38">
        <v>7</v>
      </c>
      <c r="D1433" s="27">
        <v>18.3</v>
      </c>
      <c r="E1433" s="29">
        <v>7.9</v>
      </c>
      <c r="F1433" s="27"/>
      <c r="G1433" s="27"/>
      <c r="H1433" s="27"/>
      <c r="I1433" s="27"/>
      <c r="J1433" s="27"/>
      <c r="K1433" s="27"/>
      <c r="L1433" s="29"/>
      <c r="M1433" s="29"/>
      <c r="N1433" s="29"/>
      <c r="O1433" s="30"/>
      <c r="P1433" s="27"/>
      <c r="Q1433" s="27"/>
      <c r="R1433" s="26"/>
      <c r="S1433" s="26"/>
    </row>
  </sheetData>
  <sheetProtection password="C7C4"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2"/>
  <sheetViews>
    <sheetView tabSelected="1" workbookViewId="0" topLeftCell="A1">
      <pane ySplit="510" topLeftCell="BM1" activePane="bottomLeft" state="split"/>
      <selection pane="topLeft" activeCell="A1" sqref="A1:S16384"/>
      <selection pane="bottomLeft" activeCell="J6" sqref="J6"/>
    </sheetView>
  </sheetViews>
  <sheetFormatPr defaultColWidth="9.140625" defaultRowHeight="12.75"/>
  <cols>
    <col min="1" max="1" width="12.28125" style="11" bestFit="1" customWidth="1"/>
    <col min="2" max="2" width="8.7109375" style="43" bestFit="1" customWidth="1"/>
    <col min="3" max="3" width="7.8515625" style="43" bestFit="1" customWidth="1"/>
    <col min="4" max="5" width="8.7109375" style="43" bestFit="1" customWidth="1"/>
    <col min="6" max="6" width="8.28125" style="43" bestFit="1" customWidth="1"/>
    <col min="7" max="8" width="6.00390625" style="43" bestFit="1" customWidth="1"/>
    <col min="9" max="11" width="5.7109375" style="43" bestFit="1" customWidth="1"/>
    <col min="12" max="14" width="7.00390625" style="43" bestFit="1" customWidth="1"/>
    <col min="15" max="15" width="10.00390625" style="43" bestFit="1" customWidth="1"/>
    <col min="16" max="16" width="5.57421875" style="43" bestFit="1" customWidth="1"/>
    <col min="17" max="17" width="6.421875" style="43" bestFit="1" customWidth="1"/>
    <col min="18" max="18" width="6.8515625" style="43" bestFit="1" customWidth="1"/>
    <col min="19" max="19" width="7.00390625" style="43" bestFit="1" customWidth="1"/>
  </cols>
  <sheetData>
    <row r="1" spans="1:19" ht="15.75">
      <c r="A1" s="11" t="s">
        <v>0</v>
      </c>
      <c r="B1" s="11" t="s">
        <v>29</v>
      </c>
      <c r="C1" s="11" t="s">
        <v>28</v>
      </c>
      <c r="D1" s="11" t="s">
        <v>27</v>
      </c>
      <c r="E1" s="11" t="s">
        <v>26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18</v>
      </c>
      <c r="P1" s="11" t="s">
        <v>13</v>
      </c>
      <c r="Q1" s="11" t="s">
        <v>2</v>
      </c>
      <c r="R1" s="11" t="s">
        <v>31</v>
      </c>
      <c r="S1" s="11" t="s">
        <v>14</v>
      </c>
    </row>
    <row r="2" spans="2:19" ht="16.5" thickBot="1">
      <c r="B2" s="11" t="s">
        <v>21</v>
      </c>
      <c r="C2" s="11" t="s">
        <v>21</v>
      </c>
      <c r="D2" s="11" t="s">
        <v>23</v>
      </c>
      <c r="E2" s="11" t="s">
        <v>22</v>
      </c>
      <c r="F2" s="44" t="s">
        <v>24</v>
      </c>
      <c r="G2" s="44" t="s">
        <v>24</v>
      </c>
      <c r="H2" s="44" t="s">
        <v>24</v>
      </c>
      <c r="I2" s="44" t="s">
        <v>24</v>
      </c>
      <c r="J2" s="44" t="s">
        <v>24</v>
      </c>
      <c r="K2" s="44" t="s">
        <v>24</v>
      </c>
      <c r="L2" s="44" t="s">
        <v>24</v>
      </c>
      <c r="M2" s="44" t="s">
        <v>24</v>
      </c>
      <c r="N2" s="44" t="s">
        <v>24</v>
      </c>
      <c r="O2" s="11"/>
      <c r="P2" s="44" t="s">
        <v>25</v>
      </c>
      <c r="Q2" s="11"/>
      <c r="R2" s="44" t="s">
        <v>30</v>
      </c>
      <c r="S2" s="44" t="s">
        <v>30</v>
      </c>
    </row>
    <row r="3" spans="1:19" ht="15.75">
      <c r="A3" s="45">
        <v>35921</v>
      </c>
      <c r="B3" s="46">
        <v>4</v>
      </c>
      <c r="C3" s="46">
        <v>0</v>
      </c>
      <c r="D3" s="46">
        <v>17.1</v>
      </c>
      <c r="E3" s="46">
        <v>9.9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.75">
      <c r="A4" s="47"/>
      <c r="B4" s="48"/>
      <c r="C4" s="48">
        <v>4</v>
      </c>
      <c r="D4" s="48">
        <v>16.9</v>
      </c>
      <c r="E4" s="48">
        <v>9.9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47"/>
      <c r="B5" s="48"/>
      <c r="C5" s="48">
        <v>8</v>
      </c>
      <c r="D5" s="48">
        <v>16.9</v>
      </c>
      <c r="E5" s="48">
        <v>10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5.75">
      <c r="A6" s="47"/>
      <c r="B6" s="48"/>
      <c r="C6" s="48">
        <v>12</v>
      </c>
      <c r="D6" s="48">
        <v>16.9</v>
      </c>
      <c r="E6" s="48">
        <v>10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5.75">
      <c r="A7" s="47"/>
      <c r="B7" s="48"/>
      <c r="C7" s="48">
        <v>16</v>
      </c>
      <c r="D7" s="48">
        <v>16.8</v>
      </c>
      <c r="E7" s="48">
        <v>9.9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5.75">
      <c r="A8" s="47"/>
      <c r="B8" s="48"/>
      <c r="C8" s="48">
        <v>20</v>
      </c>
      <c r="D8" s="48">
        <v>16</v>
      </c>
      <c r="E8" s="48">
        <v>9.7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6.5" thickBot="1">
      <c r="A9" s="49"/>
      <c r="B9" s="50"/>
      <c r="C9" s="50">
        <v>22</v>
      </c>
      <c r="D9" s="50">
        <v>15.4</v>
      </c>
      <c r="E9" s="50">
        <v>9.3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ht="16.5" thickBot="1">
      <c r="A10" s="51"/>
    </row>
    <row r="11" spans="1:19" ht="15.75">
      <c r="A11" s="45">
        <v>35934</v>
      </c>
      <c r="B11" s="46">
        <v>6</v>
      </c>
      <c r="C11" s="46">
        <v>0</v>
      </c>
      <c r="D11" s="46">
        <v>22.9</v>
      </c>
      <c r="E11" s="46">
        <v>10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5.75">
      <c r="A12" s="47"/>
      <c r="B12" s="48"/>
      <c r="C12" s="48">
        <v>4</v>
      </c>
      <c r="D12" s="48">
        <v>22.9</v>
      </c>
      <c r="E12" s="48">
        <v>9.9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5.75">
      <c r="A13" s="47"/>
      <c r="B13" s="48"/>
      <c r="C13" s="48">
        <v>8</v>
      </c>
      <c r="D13" s="48">
        <v>22.7</v>
      </c>
      <c r="E13" s="48">
        <v>9.4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5.75">
      <c r="A14" s="47"/>
      <c r="B14" s="48"/>
      <c r="C14" s="48">
        <v>12</v>
      </c>
      <c r="D14" s="48">
        <v>22.2</v>
      </c>
      <c r="E14" s="48">
        <v>8.8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5.75">
      <c r="A15" s="47"/>
      <c r="B15" s="48"/>
      <c r="C15" s="48">
        <v>16</v>
      </c>
      <c r="D15" s="48">
        <v>22.1</v>
      </c>
      <c r="E15" s="48">
        <v>8.7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5.75">
      <c r="A16" s="47"/>
      <c r="B16" s="48"/>
      <c r="C16" s="48">
        <v>20</v>
      </c>
      <c r="D16" s="48">
        <v>22</v>
      </c>
      <c r="E16" s="48">
        <v>8.6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16.5" thickBot="1">
      <c r="A17" s="49"/>
      <c r="B17" s="50"/>
      <c r="C17" s="50">
        <v>22</v>
      </c>
      <c r="D17" s="50">
        <v>21.9</v>
      </c>
      <c r="E17" s="50">
        <v>8.4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ht="16.5" thickBot="1">
      <c r="A18" s="51"/>
    </row>
    <row r="19" spans="1:19" ht="15.75">
      <c r="A19" s="45">
        <v>35950</v>
      </c>
      <c r="B19" s="46">
        <v>5</v>
      </c>
      <c r="C19" s="46">
        <v>0</v>
      </c>
      <c r="D19" s="46">
        <v>20.3</v>
      </c>
      <c r="E19" s="46">
        <v>7.8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5.75">
      <c r="A20" s="47"/>
      <c r="B20" s="48"/>
      <c r="C20" s="48">
        <v>4</v>
      </c>
      <c r="D20" s="48">
        <v>20.4</v>
      </c>
      <c r="E20" s="48">
        <v>7.6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5.75">
      <c r="A21" s="47"/>
      <c r="B21" s="48"/>
      <c r="C21" s="48">
        <v>8</v>
      </c>
      <c r="D21" s="48">
        <v>20.4</v>
      </c>
      <c r="E21" s="48">
        <v>7.6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5.75">
      <c r="A22" s="47"/>
      <c r="B22" s="48"/>
      <c r="C22" s="48">
        <v>12</v>
      </c>
      <c r="D22" s="48">
        <v>20.3</v>
      </c>
      <c r="E22" s="48">
        <v>7.5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>
      <c r="A23" s="47"/>
      <c r="B23" s="48"/>
      <c r="C23" s="48">
        <v>16</v>
      </c>
      <c r="D23" s="48">
        <v>20.3</v>
      </c>
      <c r="E23" s="48">
        <v>7.5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5.75">
      <c r="A24" s="47"/>
      <c r="B24" s="48"/>
      <c r="C24" s="48">
        <v>20</v>
      </c>
      <c r="D24" s="48">
        <v>20.3</v>
      </c>
      <c r="E24" s="48">
        <v>7.5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16.5" thickBot="1">
      <c r="A25" s="49"/>
      <c r="B25" s="50"/>
      <c r="C25" s="50">
        <v>22</v>
      </c>
      <c r="D25" s="50">
        <v>20.3</v>
      </c>
      <c r="E25" s="50">
        <v>7.4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ht="16.5" thickBot="1">
      <c r="A26" s="51"/>
    </row>
    <row r="27" spans="1:19" ht="15.75">
      <c r="A27" s="45">
        <v>35963</v>
      </c>
      <c r="B27" s="46">
        <v>5</v>
      </c>
      <c r="C27" s="46">
        <v>0</v>
      </c>
      <c r="D27" s="46">
        <v>23.4</v>
      </c>
      <c r="E27" s="46">
        <v>9.9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5.75">
      <c r="A28" s="47"/>
      <c r="B28" s="48"/>
      <c r="C28" s="48">
        <v>4</v>
      </c>
      <c r="D28" s="48">
        <v>23.5</v>
      </c>
      <c r="E28" s="48">
        <v>9.8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5.75">
      <c r="A29" s="47"/>
      <c r="B29" s="48"/>
      <c r="C29" s="48">
        <v>8</v>
      </c>
      <c r="D29" s="48">
        <v>22.6</v>
      </c>
      <c r="E29" s="48">
        <v>9.2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5.75">
      <c r="A30" s="47"/>
      <c r="B30" s="48"/>
      <c r="C30" s="48">
        <v>12</v>
      </c>
      <c r="D30" s="48">
        <v>22.1</v>
      </c>
      <c r="E30" s="48">
        <v>7.7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5.75">
      <c r="A31" s="47"/>
      <c r="B31" s="48"/>
      <c r="C31" s="48">
        <v>16</v>
      </c>
      <c r="D31" s="48">
        <v>21</v>
      </c>
      <c r="E31" s="48">
        <v>6.4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5.75">
      <c r="A32" s="47"/>
      <c r="B32" s="48"/>
      <c r="C32" s="48">
        <v>20</v>
      </c>
      <c r="D32" s="48">
        <v>20.6</v>
      </c>
      <c r="E32" s="48">
        <v>5.6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6.5" thickBot="1">
      <c r="A33" s="49"/>
      <c r="B33" s="50"/>
      <c r="C33" s="50">
        <v>22</v>
      </c>
      <c r="D33" s="50">
        <v>20.5</v>
      </c>
      <c r="E33" s="50">
        <v>5.1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ht="16.5" thickBot="1">
      <c r="A34" s="51"/>
    </row>
    <row r="35" spans="1:19" ht="15.75">
      <c r="A35" s="45">
        <v>35977</v>
      </c>
      <c r="B35" s="46">
        <v>5.5</v>
      </c>
      <c r="C35" s="46">
        <v>0</v>
      </c>
      <c r="D35" s="46">
        <v>25.9</v>
      </c>
      <c r="E35" s="46">
        <v>6.6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5.75">
      <c r="A36" s="47"/>
      <c r="B36" s="48"/>
      <c r="C36" s="48">
        <v>4</v>
      </c>
      <c r="D36" s="48">
        <v>26.3</v>
      </c>
      <c r="E36" s="48">
        <v>6.7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5.75">
      <c r="A37" s="47"/>
      <c r="B37" s="48"/>
      <c r="C37" s="48">
        <v>8</v>
      </c>
      <c r="D37" s="48">
        <v>26.3</v>
      </c>
      <c r="E37" s="48">
        <v>6.5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5.75">
      <c r="A38" s="47"/>
      <c r="B38" s="48"/>
      <c r="C38" s="48">
        <v>12</v>
      </c>
      <c r="D38" s="48">
        <v>26.3</v>
      </c>
      <c r="E38" s="48">
        <v>6.5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5.75">
      <c r="A39" s="47"/>
      <c r="B39" s="48"/>
      <c r="C39" s="48">
        <v>16</v>
      </c>
      <c r="D39" s="48">
        <v>26.3</v>
      </c>
      <c r="E39" s="48">
        <v>6.4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5.75">
      <c r="A40" s="47"/>
      <c r="B40" s="48"/>
      <c r="C40" s="48">
        <v>20</v>
      </c>
      <c r="D40" s="48">
        <v>26.2</v>
      </c>
      <c r="E40" s="48">
        <v>6.2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16.5" thickBot="1">
      <c r="A41" s="49"/>
      <c r="B41" s="50"/>
      <c r="C41" s="50">
        <v>22</v>
      </c>
      <c r="D41" s="50">
        <v>26.2</v>
      </c>
      <c r="E41" s="50"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ht="16.5" thickBot="1">
      <c r="A42" s="51"/>
    </row>
    <row r="43" spans="1:19" ht="15.75">
      <c r="A43" s="45">
        <v>35991</v>
      </c>
      <c r="B43" s="46"/>
      <c r="C43" s="46">
        <v>0</v>
      </c>
      <c r="D43" s="46">
        <v>27.3</v>
      </c>
      <c r="E43" s="46">
        <v>11.1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5.75">
      <c r="A44" s="47"/>
      <c r="B44" s="48"/>
      <c r="C44" s="48">
        <v>4</v>
      </c>
      <c r="D44" s="48">
        <v>27.3</v>
      </c>
      <c r="E44" s="48">
        <v>10.8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15.75">
      <c r="A45" s="47"/>
      <c r="B45" s="48"/>
      <c r="C45" s="48">
        <v>8</v>
      </c>
      <c r="D45" s="48">
        <v>26.3</v>
      </c>
      <c r="E45" s="48">
        <v>9.8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5.75">
      <c r="A46" s="47"/>
      <c r="B46" s="48"/>
      <c r="C46" s="48">
        <v>12</v>
      </c>
      <c r="D46" s="48">
        <v>25.3</v>
      </c>
      <c r="E46" s="48">
        <v>7.2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5.75">
      <c r="A47" s="47"/>
      <c r="B47" s="48"/>
      <c r="C47" s="48">
        <v>16</v>
      </c>
      <c r="D47" s="48">
        <v>24.9</v>
      </c>
      <c r="E47" s="48">
        <v>5.2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5.75">
      <c r="A48" s="47"/>
      <c r="B48" s="48"/>
      <c r="C48" s="48">
        <v>20</v>
      </c>
      <c r="D48" s="48">
        <v>24.5</v>
      </c>
      <c r="E48" s="48">
        <v>3.9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6.5" thickBot="1">
      <c r="A49" s="49"/>
      <c r="B49" s="50"/>
      <c r="C49" s="50">
        <v>22</v>
      </c>
      <c r="D49" s="50">
        <v>22</v>
      </c>
      <c r="E49" s="50">
        <v>3.5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ht="16.5" thickBot="1">
      <c r="A50" s="51"/>
    </row>
    <row r="51" spans="1:19" ht="15.75">
      <c r="A51" s="45">
        <v>36006</v>
      </c>
      <c r="B51" s="46">
        <v>7</v>
      </c>
      <c r="C51" s="46">
        <v>0</v>
      </c>
      <c r="D51" s="46">
        <v>25</v>
      </c>
      <c r="E51" s="46">
        <v>8.8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5.75">
      <c r="A52" s="47"/>
      <c r="B52" s="48"/>
      <c r="C52" s="48">
        <v>4</v>
      </c>
      <c r="D52" s="48">
        <v>25.4</v>
      </c>
      <c r="E52" s="48">
        <v>8.7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5.75">
      <c r="A53" s="47"/>
      <c r="B53" s="48"/>
      <c r="C53" s="48">
        <v>8</v>
      </c>
      <c r="D53" s="48">
        <v>25.4</v>
      </c>
      <c r="E53" s="48">
        <v>8.7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ht="15.75">
      <c r="A54" s="47"/>
      <c r="B54" s="48"/>
      <c r="C54" s="48">
        <v>12</v>
      </c>
      <c r="D54" s="48">
        <v>25.3</v>
      </c>
      <c r="E54" s="48">
        <v>7.8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15.75">
      <c r="A55" s="47"/>
      <c r="B55" s="48"/>
      <c r="C55" s="48">
        <v>16</v>
      </c>
      <c r="D55" s="48">
        <v>24.1</v>
      </c>
      <c r="E55" s="48">
        <v>5.7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ht="15.75">
      <c r="A56" s="47"/>
      <c r="B56" s="48"/>
      <c r="C56" s="48">
        <v>20</v>
      </c>
      <c r="D56" s="48">
        <v>23.7</v>
      </c>
      <c r="E56" s="48">
        <v>4.2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ht="16.5" thickBot="1">
      <c r="A57" s="49"/>
      <c r="B57" s="50"/>
      <c r="C57" s="50">
        <v>22</v>
      </c>
      <c r="D57" s="50">
        <v>23.7</v>
      </c>
      <c r="E57" s="50">
        <v>4.4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ht="16.5" thickBot="1">
      <c r="A58" s="51"/>
    </row>
    <row r="59" spans="1:19" ht="15.75">
      <c r="A59" s="45">
        <v>36020</v>
      </c>
      <c r="B59" s="46">
        <v>7.5</v>
      </c>
      <c r="C59" s="46">
        <v>0</v>
      </c>
      <c r="D59" s="46">
        <v>24.6</v>
      </c>
      <c r="E59" s="46">
        <v>7.5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5.75">
      <c r="A60" s="47"/>
      <c r="B60" s="48"/>
      <c r="C60" s="48">
        <v>4</v>
      </c>
      <c r="D60" s="48">
        <v>24.7</v>
      </c>
      <c r="E60" s="48">
        <v>7.4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5.75">
      <c r="A61" s="47"/>
      <c r="B61" s="48"/>
      <c r="C61" s="48">
        <v>8</v>
      </c>
      <c r="D61" s="48">
        <v>24.7</v>
      </c>
      <c r="E61" s="48">
        <v>7.4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15.75">
      <c r="A62" s="47"/>
      <c r="B62" s="48"/>
      <c r="C62" s="48">
        <v>12</v>
      </c>
      <c r="D62" s="48">
        <v>24.6</v>
      </c>
      <c r="E62" s="48">
        <v>3.7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ht="15.75">
      <c r="A63" s="47"/>
      <c r="B63" s="48"/>
      <c r="C63" s="48">
        <v>16</v>
      </c>
      <c r="D63" s="48">
        <v>22.9</v>
      </c>
      <c r="E63" s="48">
        <v>2.1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15.75">
      <c r="A64" s="47"/>
      <c r="B64" s="48"/>
      <c r="C64" s="48">
        <v>20</v>
      </c>
      <c r="D64" s="48">
        <v>22.3</v>
      </c>
      <c r="E64" s="48">
        <v>0.5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ht="16.5" thickBot="1">
      <c r="A65" s="49"/>
      <c r="B65" s="50"/>
      <c r="C65" s="50">
        <v>22</v>
      </c>
      <c r="D65" s="50">
        <v>22.3</v>
      </c>
      <c r="E65" s="50">
        <v>0.3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ht="16.5" thickBot="1">
      <c r="A66" s="51"/>
    </row>
    <row r="67" spans="1:19" ht="15.75">
      <c r="A67" s="45">
        <v>36033</v>
      </c>
      <c r="B67" s="46">
        <v>8.5</v>
      </c>
      <c r="C67" s="46">
        <v>0</v>
      </c>
      <c r="D67" s="46">
        <v>25.6</v>
      </c>
      <c r="E67" s="46">
        <v>8.8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5.75">
      <c r="A68" s="47"/>
      <c r="B68" s="48"/>
      <c r="C68" s="48">
        <v>4</v>
      </c>
      <c r="D68" s="48">
        <v>25.8</v>
      </c>
      <c r="E68" s="48">
        <v>8.8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15.75">
      <c r="A69" s="47"/>
      <c r="B69" s="48"/>
      <c r="C69" s="48">
        <v>8</v>
      </c>
      <c r="D69" s="48">
        <v>25.8</v>
      </c>
      <c r="E69" s="48">
        <v>8.5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ht="15.75">
      <c r="A70" s="47"/>
      <c r="B70" s="48"/>
      <c r="C70" s="48">
        <v>12</v>
      </c>
      <c r="D70" s="48">
        <v>25.2</v>
      </c>
      <c r="E70" s="48">
        <v>8.1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ht="15.75">
      <c r="A71" s="47"/>
      <c r="B71" s="48"/>
      <c r="C71" s="48">
        <v>16</v>
      </c>
      <c r="D71" s="48">
        <v>23.8</v>
      </c>
      <c r="E71" s="48">
        <v>6.2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15.75">
      <c r="A72" s="47"/>
      <c r="B72" s="48"/>
      <c r="C72" s="48">
        <v>20</v>
      </c>
      <c r="D72" s="48">
        <v>23.1</v>
      </c>
      <c r="E72" s="48">
        <v>2.7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16.5" thickBot="1">
      <c r="A73" s="49"/>
      <c r="B73" s="50"/>
      <c r="C73" s="50">
        <v>22</v>
      </c>
      <c r="D73" s="50">
        <v>23</v>
      </c>
      <c r="E73" s="50">
        <v>1.9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ht="16.5" thickBot="1">
      <c r="A74" s="51"/>
    </row>
    <row r="75" spans="1:19" ht="15.75">
      <c r="A75" s="45">
        <v>36055</v>
      </c>
      <c r="B75" s="46">
        <v>11</v>
      </c>
      <c r="C75" s="46">
        <v>0</v>
      </c>
      <c r="D75" s="46">
        <v>22.6</v>
      </c>
      <c r="E75" s="46">
        <v>10.2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5.75">
      <c r="A76" s="47"/>
      <c r="B76" s="48"/>
      <c r="C76" s="48">
        <v>4</v>
      </c>
      <c r="D76" s="48">
        <v>22.8</v>
      </c>
      <c r="E76" s="48">
        <v>9.9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ht="15.75">
      <c r="A77" s="47"/>
      <c r="B77" s="48"/>
      <c r="C77" s="48">
        <v>8</v>
      </c>
      <c r="D77" s="48">
        <v>22.3</v>
      </c>
      <c r="E77" s="48">
        <v>8.4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ht="15.75">
      <c r="A78" s="47"/>
      <c r="B78" s="48"/>
      <c r="C78" s="48">
        <v>12</v>
      </c>
      <c r="D78" s="48">
        <v>21.6</v>
      </c>
      <c r="E78" s="48">
        <v>8.3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15.75">
      <c r="A79" s="47"/>
      <c r="B79" s="48"/>
      <c r="C79" s="48">
        <v>16</v>
      </c>
      <c r="D79" s="48">
        <v>20.6</v>
      </c>
      <c r="E79" s="48">
        <v>7.5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ht="15.75">
      <c r="A80" s="47"/>
      <c r="B80" s="48"/>
      <c r="C80" s="48">
        <v>20</v>
      </c>
      <c r="D80" s="48">
        <v>20.2</v>
      </c>
      <c r="E80" s="48">
        <v>5.4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ht="16.5" thickBot="1">
      <c r="A81" s="49"/>
      <c r="B81" s="50"/>
      <c r="C81" s="50">
        <v>22</v>
      </c>
      <c r="D81" s="50">
        <v>19.9</v>
      </c>
      <c r="E81" s="50">
        <v>2.3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ht="16.5" thickBot="1">
      <c r="A82" s="51"/>
    </row>
    <row r="83" spans="1:19" ht="15.75">
      <c r="A83" s="45">
        <v>36069</v>
      </c>
      <c r="B83" s="46">
        <v>7.5</v>
      </c>
      <c r="C83" s="46">
        <v>0</v>
      </c>
      <c r="D83" s="46">
        <v>19.5</v>
      </c>
      <c r="E83" s="46">
        <v>9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ht="15.75">
      <c r="A84" s="47"/>
      <c r="B84" s="48"/>
      <c r="C84" s="48">
        <v>4</v>
      </c>
      <c r="D84" s="48">
        <v>19.6</v>
      </c>
      <c r="E84" s="48">
        <v>8.9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ht="15.75">
      <c r="A85" s="47"/>
      <c r="B85" s="48"/>
      <c r="C85" s="48">
        <v>8</v>
      </c>
      <c r="D85" s="48">
        <v>19.7</v>
      </c>
      <c r="E85" s="48">
        <v>8.8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ht="15.75">
      <c r="A86" s="47"/>
      <c r="B86" s="48"/>
      <c r="C86" s="48">
        <v>12</v>
      </c>
      <c r="D86" s="48">
        <v>19.6</v>
      </c>
      <c r="E86" s="48">
        <v>8.7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ht="15.75">
      <c r="A87" s="47"/>
      <c r="B87" s="48"/>
      <c r="C87" s="48">
        <v>16</v>
      </c>
      <c r="D87" s="48">
        <v>19.6</v>
      </c>
      <c r="E87" s="48">
        <v>8.7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ht="15.75">
      <c r="A88" s="47"/>
      <c r="B88" s="48"/>
      <c r="C88" s="48">
        <v>20</v>
      </c>
      <c r="D88" s="48">
        <v>19.6</v>
      </c>
      <c r="E88" s="48">
        <v>8.6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ht="16.5" thickBot="1">
      <c r="A89" s="49"/>
      <c r="B89" s="50"/>
      <c r="C89" s="50">
        <v>22</v>
      </c>
      <c r="D89" s="50">
        <v>19.6</v>
      </c>
      <c r="E89" s="50">
        <v>8.4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ht="16.5" thickBot="1">
      <c r="A90" s="51"/>
    </row>
    <row r="91" spans="1:19" ht="15.75">
      <c r="A91" s="45">
        <v>36090</v>
      </c>
      <c r="B91" s="46">
        <v>7</v>
      </c>
      <c r="C91" s="46">
        <v>0</v>
      </c>
      <c r="D91" s="46">
        <v>12.4</v>
      </c>
      <c r="E91" s="46">
        <v>8.8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15.75">
      <c r="A92" s="47"/>
      <c r="B92" s="48"/>
      <c r="C92" s="48">
        <v>4</v>
      </c>
      <c r="D92" s="48">
        <v>12.5</v>
      </c>
      <c r="E92" s="48">
        <v>8.7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ht="15.75">
      <c r="A93" s="47"/>
      <c r="B93" s="48"/>
      <c r="C93" s="48">
        <v>8</v>
      </c>
      <c r="D93" s="48">
        <v>12.5</v>
      </c>
      <c r="E93" s="48">
        <v>8.7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15.75">
      <c r="A94" s="47"/>
      <c r="B94" s="48"/>
      <c r="C94" s="48">
        <v>12</v>
      </c>
      <c r="D94" s="48">
        <v>12.5</v>
      </c>
      <c r="E94" s="48">
        <v>8.7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15.75">
      <c r="A95" s="47"/>
      <c r="B95" s="48"/>
      <c r="C95" s="48">
        <v>16</v>
      </c>
      <c r="D95" s="48">
        <v>12.5</v>
      </c>
      <c r="E95" s="48">
        <v>8.7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ht="15.75">
      <c r="A96" s="47"/>
      <c r="B96" s="48"/>
      <c r="C96" s="48">
        <v>20</v>
      </c>
      <c r="D96" s="48">
        <v>12.5</v>
      </c>
      <c r="E96" s="48">
        <v>8.7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ht="16.5" thickBot="1">
      <c r="A97" s="49"/>
      <c r="B97" s="50"/>
      <c r="C97" s="50">
        <v>22</v>
      </c>
      <c r="D97" s="50">
        <v>12.5</v>
      </c>
      <c r="E97" s="50">
        <v>8.7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ht="16.5" thickBot="1">
      <c r="A98" s="51"/>
    </row>
    <row r="99" spans="1:19" ht="15.75">
      <c r="A99" s="45">
        <v>36118</v>
      </c>
      <c r="B99" s="46">
        <v>8.5</v>
      </c>
      <c r="C99" s="46">
        <v>0</v>
      </c>
      <c r="D99" s="46">
        <v>7.5</v>
      </c>
      <c r="E99" s="46">
        <v>9.2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15.75">
      <c r="A100" s="47"/>
      <c r="B100" s="48"/>
      <c r="C100" s="48">
        <v>4</v>
      </c>
      <c r="D100" s="48">
        <v>7.2</v>
      </c>
      <c r="E100" s="48">
        <v>9.1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ht="15.75">
      <c r="A101" s="47"/>
      <c r="B101" s="48"/>
      <c r="C101" s="48">
        <v>8</v>
      </c>
      <c r="D101" s="48">
        <v>7.2</v>
      </c>
      <c r="E101" s="48">
        <v>9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ht="15.75">
      <c r="A102" s="47"/>
      <c r="B102" s="48"/>
      <c r="C102" s="48">
        <v>12</v>
      </c>
      <c r="D102" s="48">
        <v>7.2</v>
      </c>
      <c r="E102" s="48">
        <v>9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ht="15.75">
      <c r="A103" s="47"/>
      <c r="B103" s="48"/>
      <c r="C103" s="48">
        <v>16</v>
      </c>
      <c r="D103" s="48">
        <v>7.2</v>
      </c>
      <c r="E103" s="48">
        <v>9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ht="15.75">
      <c r="A104" s="47"/>
      <c r="B104" s="48"/>
      <c r="C104" s="48">
        <v>20</v>
      </c>
      <c r="D104" s="48">
        <v>7.2</v>
      </c>
      <c r="E104" s="48">
        <v>8.9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ht="16.5" thickBot="1">
      <c r="A105" s="49"/>
      <c r="B105" s="50"/>
      <c r="C105" s="50">
        <v>22</v>
      </c>
      <c r="D105" s="50">
        <v>7.2</v>
      </c>
      <c r="E105" s="50">
        <v>8.9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ht="16.5" thickBot="1">
      <c r="A106" s="51"/>
    </row>
    <row r="107" spans="1:19" ht="15.75">
      <c r="A107" s="45">
        <v>36285</v>
      </c>
      <c r="B107" s="46">
        <v>6</v>
      </c>
      <c r="C107" s="46">
        <v>0</v>
      </c>
      <c r="D107" s="46">
        <v>18.2</v>
      </c>
      <c r="E107" s="46">
        <v>10.9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ht="15.75">
      <c r="A108" s="47"/>
      <c r="B108" s="48"/>
      <c r="C108" s="48">
        <v>4</v>
      </c>
      <c r="D108" s="48">
        <v>18</v>
      </c>
      <c r="E108" s="48">
        <v>11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ht="15.75">
      <c r="A109" s="47"/>
      <c r="B109" s="48"/>
      <c r="C109" s="48">
        <v>8</v>
      </c>
      <c r="D109" s="48">
        <v>18</v>
      </c>
      <c r="E109" s="48">
        <v>11.1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ht="15.75">
      <c r="A110" s="47"/>
      <c r="B110" s="48"/>
      <c r="C110" s="48">
        <v>12</v>
      </c>
      <c r="D110" s="48">
        <v>17.7</v>
      </c>
      <c r="E110" s="48">
        <v>10.9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ht="15.75">
      <c r="A111" s="47"/>
      <c r="B111" s="48"/>
      <c r="C111" s="48">
        <v>16</v>
      </c>
      <c r="D111" s="48">
        <v>17</v>
      </c>
      <c r="E111" s="48">
        <v>10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ht="15.75">
      <c r="A112" s="47"/>
      <c r="B112" s="48"/>
      <c r="C112" s="48">
        <v>20</v>
      </c>
      <c r="D112" s="48">
        <v>16.8</v>
      </c>
      <c r="E112" s="48">
        <v>9.9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ht="16.5" thickBot="1">
      <c r="A113" s="49"/>
      <c r="B113" s="50"/>
      <c r="C113" s="50">
        <v>22</v>
      </c>
      <c r="D113" s="50">
        <v>16</v>
      </c>
      <c r="E113" s="50">
        <v>9.2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ht="16.5" thickBot="1">
      <c r="A114" s="51"/>
    </row>
    <row r="115" spans="1:19" ht="15.75">
      <c r="A115" s="45">
        <v>36306</v>
      </c>
      <c r="B115" s="46">
        <v>5.5</v>
      </c>
      <c r="C115" s="46">
        <v>0</v>
      </c>
      <c r="D115" s="46">
        <v>15.9</v>
      </c>
      <c r="E115" s="46">
        <v>8.8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ht="15.75">
      <c r="A116" s="47"/>
      <c r="B116" s="48"/>
      <c r="C116" s="48">
        <v>4</v>
      </c>
      <c r="D116" s="48">
        <v>16</v>
      </c>
      <c r="E116" s="48">
        <v>8.8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ht="15.75">
      <c r="A117" s="47"/>
      <c r="B117" s="48"/>
      <c r="C117" s="48">
        <v>8</v>
      </c>
      <c r="D117" s="48">
        <v>15.9</v>
      </c>
      <c r="E117" s="48">
        <v>8.6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ht="15.75">
      <c r="A118" s="47"/>
      <c r="B118" s="48"/>
      <c r="C118" s="48">
        <v>12</v>
      </c>
      <c r="D118" s="48">
        <v>15.9</v>
      </c>
      <c r="E118" s="48">
        <v>8.4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ht="15.75">
      <c r="A119" s="47"/>
      <c r="B119" s="48"/>
      <c r="C119" s="48">
        <v>16</v>
      </c>
      <c r="D119" s="48">
        <v>15.9</v>
      </c>
      <c r="E119" s="48">
        <v>8.5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ht="15.75">
      <c r="A120" s="47"/>
      <c r="B120" s="48"/>
      <c r="C120" s="48">
        <v>20</v>
      </c>
      <c r="D120" s="48">
        <v>15.9</v>
      </c>
      <c r="E120" s="48">
        <v>8.5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ht="16.5" thickBot="1">
      <c r="A121" s="49"/>
      <c r="B121" s="50"/>
      <c r="C121" s="50">
        <v>22</v>
      </c>
      <c r="D121" s="50">
        <v>15.9</v>
      </c>
      <c r="E121" s="50">
        <v>8.5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ht="16.5" thickBot="1">
      <c r="A122" s="51"/>
    </row>
    <row r="123" spans="1:19" ht="15.75">
      <c r="A123" s="45">
        <v>36320</v>
      </c>
      <c r="B123" s="46">
        <v>6.5</v>
      </c>
      <c r="C123" s="46">
        <v>0</v>
      </c>
      <c r="D123" s="46">
        <v>25.9</v>
      </c>
      <c r="E123" s="46">
        <v>9.3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ht="15.75">
      <c r="A124" s="47"/>
      <c r="B124" s="48"/>
      <c r="C124" s="48">
        <v>4</v>
      </c>
      <c r="D124" s="48">
        <v>26.3</v>
      </c>
      <c r="E124" s="48">
        <v>9.2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ht="15.75">
      <c r="A125" s="47"/>
      <c r="B125" s="48"/>
      <c r="C125" s="48">
        <v>8</v>
      </c>
      <c r="D125" s="48">
        <v>26.3</v>
      </c>
      <c r="E125" s="48">
        <v>7.9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ht="15.75">
      <c r="A126" s="47"/>
      <c r="B126" s="48"/>
      <c r="C126" s="48">
        <v>12</v>
      </c>
      <c r="D126" s="48">
        <v>24.5</v>
      </c>
      <c r="E126" s="48">
        <v>8.4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ht="15.75">
      <c r="A127" s="47"/>
      <c r="B127" s="48"/>
      <c r="C127" s="48">
        <v>16</v>
      </c>
      <c r="D127" s="48">
        <v>23.3</v>
      </c>
      <c r="E127" s="48">
        <v>8.6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ht="15.75">
      <c r="A128" s="47"/>
      <c r="B128" s="48"/>
      <c r="C128" s="48">
        <v>20</v>
      </c>
      <c r="D128" s="48">
        <v>21.5</v>
      </c>
      <c r="E128" s="48">
        <v>3.9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ht="16.5" thickBot="1">
      <c r="A129" s="49"/>
      <c r="B129" s="50"/>
      <c r="C129" s="50">
        <v>22</v>
      </c>
      <c r="D129" s="50">
        <v>21.1</v>
      </c>
      <c r="E129" s="50">
        <v>3.4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ht="16.5" thickBot="1">
      <c r="A130" s="51"/>
    </row>
    <row r="131" spans="1:19" ht="15.75">
      <c r="A131" s="45">
        <v>36341</v>
      </c>
      <c r="B131" s="46">
        <v>6</v>
      </c>
      <c r="C131" s="46">
        <v>0</v>
      </c>
      <c r="D131" s="46">
        <v>25.4</v>
      </c>
      <c r="E131" s="46">
        <v>7.5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ht="15.75">
      <c r="A132" s="47"/>
      <c r="B132" s="48"/>
      <c r="C132" s="48">
        <v>4</v>
      </c>
      <c r="D132" s="48">
        <v>25.5</v>
      </c>
      <c r="E132" s="48">
        <v>7.6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ht="15.75">
      <c r="A133" s="47"/>
      <c r="B133" s="48"/>
      <c r="C133" s="48">
        <v>8</v>
      </c>
      <c r="D133" s="48">
        <v>25.5</v>
      </c>
      <c r="E133" s="48">
        <v>7.5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ht="15.75">
      <c r="A134" s="47"/>
      <c r="B134" s="48"/>
      <c r="C134" s="48">
        <v>12</v>
      </c>
      <c r="D134" s="48">
        <v>25.5</v>
      </c>
      <c r="E134" s="48">
        <v>7.6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ht="15.75">
      <c r="A135" s="47"/>
      <c r="B135" s="48"/>
      <c r="C135" s="48">
        <v>16</v>
      </c>
      <c r="D135" s="48">
        <v>25.4</v>
      </c>
      <c r="E135" s="48">
        <v>6.4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ht="15.75">
      <c r="A136" s="47"/>
      <c r="B136" s="48"/>
      <c r="C136" s="48">
        <v>20</v>
      </c>
      <c r="D136" s="48">
        <v>25.4</v>
      </c>
      <c r="E136" s="48">
        <v>5.2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ht="16.5" thickBot="1">
      <c r="A137" s="49"/>
      <c r="B137" s="50"/>
      <c r="C137" s="50">
        <v>22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ht="16.5" thickBot="1">
      <c r="A138" s="51"/>
    </row>
    <row r="139" spans="1:19" ht="15.75">
      <c r="A139" s="45">
        <v>36363</v>
      </c>
      <c r="B139" s="46">
        <v>6</v>
      </c>
      <c r="C139" s="46">
        <v>0</v>
      </c>
      <c r="D139" s="46">
        <v>26.7</v>
      </c>
      <c r="E139" s="46">
        <v>8.6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ht="15.75">
      <c r="A140" s="47"/>
      <c r="B140" s="48"/>
      <c r="C140" s="48">
        <v>4</v>
      </c>
      <c r="D140" s="48">
        <v>26.8</v>
      </c>
      <c r="E140" s="48">
        <v>8.7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ht="15.75">
      <c r="A141" s="47"/>
      <c r="B141" s="48"/>
      <c r="C141" s="48">
        <v>8</v>
      </c>
      <c r="D141" s="48">
        <v>26.7</v>
      </c>
      <c r="E141" s="48">
        <v>8.7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ht="15.75">
      <c r="A142" s="47"/>
      <c r="B142" s="48"/>
      <c r="C142" s="48">
        <v>12</v>
      </c>
      <c r="D142" s="48">
        <v>26</v>
      </c>
      <c r="E142" s="48">
        <v>6.3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ht="15.75">
      <c r="A143" s="47"/>
      <c r="B143" s="48"/>
      <c r="C143" s="48">
        <v>16</v>
      </c>
      <c r="D143" s="48">
        <v>25.4</v>
      </c>
      <c r="E143" s="48">
        <v>5.2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ht="15.75">
      <c r="A144" s="47"/>
      <c r="B144" s="48"/>
      <c r="C144" s="48">
        <v>20</v>
      </c>
      <c r="D144" s="48">
        <v>25.2</v>
      </c>
      <c r="E144" s="48">
        <v>4.1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ht="16.5" thickBot="1">
      <c r="A145" s="49"/>
      <c r="B145" s="50"/>
      <c r="C145" s="50">
        <v>22</v>
      </c>
      <c r="D145" s="50">
        <v>25.2</v>
      </c>
      <c r="E145" s="50">
        <v>3.8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ht="16.5" thickBot="1">
      <c r="A146" s="51"/>
    </row>
    <row r="147" spans="1:19" ht="15.75">
      <c r="A147" s="45">
        <v>36390</v>
      </c>
      <c r="B147" s="46">
        <v>5.5</v>
      </c>
      <c r="C147" s="46">
        <v>0</v>
      </c>
      <c r="D147" s="46">
        <v>23.7</v>
      </c>
      <c r="E147" s="46">
        <v>8.8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ht="15.75">
      <c r="A148" s="47"/>
      <c r="B148" s="48"/>
      <c r="C148" s="48">
        <v>4</v>
      </c>
      <c r="D148" s="48">
        <v>24</v>
      </c>
      <c r="E148" s="48">
        <v>9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ht="15.75">
      <c r="A149" s="47"/>
      <c r="B149" s="48"/>
      <c r="C149" s="48">
        <v>8</v>
      </c>
      <c r="D149" s="48">
        <v>24</v>
      </c>
      <c r="E149" s="48">
        <v>8.9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ht="15.75">
      <c r="A150" s="47"/>
      <c r="B150" s="48"/>
      <c r="C150" s="48">
        <v>12</v>
      </c>
      <c r="D150" s="48">
        <v>24</v>
      </c>
      <c r="E150" s="48">
        <v>8.2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ht="15.75">
      <c r="A151" s="47"/>
      <c r="B151" s="48"/>
      <c r="C151" s="48">
        <v>16</v>
      </c>
      <c r="D151" s="48">
        <v>22.6</v>
      </c>
      <c r="E151" s="48">
        <v>4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ht="15.75">
      <c r="A152" s="47"/>
      <c r="B152" s="48"/>
      <c r="C152" s="48">
        <v>20</v>
      </c>
      <c r="D152" s="48">
        <v>22.5</v>
      </c>
      <c r="E152" s="48">
        <v>3.1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ht="16.5" thickBot="1">
      <c r="A153" s="49"/>
      <c r="B153" s="50"/>
      <c r="C153" s="50">
        <v>22</v>
      </c>
      <c r="D153" s="50">
        <v>22.5</v>
      </c>
      <c r="E153" s="50">
        <v>2.7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ht="16.5" thickBot="1">
      <c r="A154" s="51"/>
    </row>
    <row r="155" spans="1:19" ht="15.75">
      <c r="A155" s="45">
        <v>36412</v>
      </c>
      <c r="B155" s="46">
        <v>9</v>
      </c>
      <c r="C155" s="46">
        <v>0</v>
      </c>
      <c r="D155" s="46">
        <v>23.8</v>
      </c>
      <c r="E155" s="46">
        <v>9.6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19" ht="15.75">
      <c r="A156" s="47"/>
      <c r="B156" s="48"/>
      <c r="C156" s="48">
        <v>4</v>
      </c>
      <c r="D156" s="48">
        <v>23.9</v>
      </c>
      <c r="E156" s="48">
        <v>9.6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ht="15.75">
      <c r="A157" s="47"/>
      <c r="B157" s="48"/>
      <c r="C157" s="48">
        <v>8</v>
      </c>
      <c r="D157" s="48">
        <v>23.9</v>
      </c>
      <c r="E157" s="48">
        <v>9.6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ht="15.75">
      <c r="A158" s="47"/>
      <c r="B158" s="48"/>
      <c r="C158" s="48">
        <v>12</v>
      </c>
      <c r="D158" s="48">
        <v>23.9</v>
      </c>
      <c r="E158" s="48">
        <v>8.5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5.75">
      <c r="A159" s="47"/>
      <c r="B159" s="48"/>
      <c r="C159" s="48">
        <v>16</v>
      </c>
      <c r="D159" s="48">
        <v>22.7</v>
      </c>
      <c r="E159" s="48">
        <v>3.9</v>
      </c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15.75">
      <c r="A160" s="47"/>
      <c r="B160" s="48"/>
      <c r="C160" s="48">
        <v>20</v>
      </c>
      <c r="D160" s="48">
        <v>22.3</v>
      </c>
      <c r="E160" s="48">
        <v>1.7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ht="16.5" thickBot="1">
      <c r="A161" s="49"/>
      <c r="B161" s="50"/>
      <c r="C161" s="50">
        <v>22</v>
      </c>
      <c r="D161" s="50">
        <v>22.3</v>
      </c>
      <c r="E161" s="50">
        <v>1.6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ht="16.5" thickBot="1">
      <c r="A162" s="51"/>
    </row>
    <row r="163" spans="1:19" ht="15.75">
      <c r="A163" s="45">
        <v>36439</v>
      </c>
      <c r="B163" s="46">
        <v>10</v>
      </c>
      <c r="C163" s="46">
        <v>0</v>
      </c>
      <c r="D163" s="46">
        <v>13.8</v>
      </c>
      <c r="E163" s="46">
        <v>8.9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ht="15.75">
      <c r="A164" s="47"/>
      <c r="B164" s="48"/>
      <c r="C164" s="48">
        <v>4</v>
      </c>
      <c r="D164" s="48">
        <v>13.8</v>
      </c>
      <c r="E164" s="48">
        <v>9</v>
      </c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ht="15.75">
      <c r="A165" s="47"/>
      <c r="B165" s="48"/>
      <c r="C165" s="48">
        <v>8</v>
      </c>
      <c r="D165" s="48">
        <v>13.8</v>
      </c>
      <c r="E165" s="48">
        <v>9.1</v>
      </c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ht="15.75">
      <c r="A166" s="47"/>
      <c r="B166" s="48"/>
      <c r="C166" s="48">
        <v>12</v>
      </c>
      <c r="D166" s="48">
        <v>13.8</v>
      </c>
      <c r="E166" s="48">
        <v>9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ht="15.75">
      <c r="A167" s="47"/>
      <c r="B167" s="48"/>
      <c r="C167" s="48">
        <v>16</v>
      </c>
      <c r="D167" s="48">
        <v>12.7</v>
      </c>
      <c r="E167" s="48">
        <v>9.5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ht="15.75">
      <c r="A168" s="47"/>
      <c r="B168" s="48"/>
      <c r="C168" s="48">
        <v>20</v>
      </c>
      <c r="D168" s="48">
        <v>12.7</v>
      </c>
      <c r="E168" s="48">
        <v>9.4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ht="16.5" thickBot="1">
      <c r="A169" s="49"/>
      <c r="B169" s="50"/>
      <c r="C169" s="50">
        <v>22</v>
      </c>
      <c r="D169" s="50">
        <v>12.7</v>
      </c>
      <c r="E169" s="50">
        <v>9.5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ht="16.5" thickBot="1">
      <c r="A170" s="51"/>
    </row>
    <row r="171" spans="1:19" ht="15.75">
      <c r="A171" s="45">
        <v>36453</v>
      </c>
      <c r="B171" s="46">
        <v>8</v>
      </c>
      <c r="C171" s="46">
        <v>0</v>
      </c>
      <c r="D171" s="46">
        <v>12.4</v>
      </c>
      <c r="E171" s="46">
        <v>9.7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19" ht="15.75">
      <c r="A172" s="47"/>
      <c r="B172" s="48"/>
      <c r="C172" s="48">
        <v>4</v>
      </c>
      <c r="D172" s="48">
        <v>12.5</v>
      </c>
      <c r="E172" s="48">
        <v>9.7</v>
      </c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ht="15.75">
      <c r="A173" s="47"/>
      <c r="B173" s="48"/>
      <c r="C173" s="48">
        <v>8</v>
      </c>
      <c r="D173" s="48">
        <v>12.5</v>
      </c>
      <c r="E173" s="48">
        <v>9.6</v>
      </c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ht="15.75">
      <c r="A174" s="47"/>
      <c r="B174" s="48"/>
      <c r="C174" s="48">
        <v>12</v>
      </c>
      <c r="D174" s="48">
        <v>12.5</v>
      </c>
      <c r="E174" s="48">
        <v>9.3</v>
      </c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ht="15.75">
      <c r="A175" s="47"/>
      <c r="B175" s="48"/>
      <c r="C175" s="48">
        <v>16</v>
      </c>
      <c r="D175" s="48">
        <v>12.5</v>
      </c>
      <c r="E175" s="48">
        <v>9.3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ht="15.75">
      <c r="A176" s="47"/>
      <c r="B176" s="48"/>
      <c r="C176" s="48">
        <v>20</v>
      </c>
      <c r="D176" s="48">
        <v>12.4</v>
      </c>
      <c r="E176" s="48">
        <v>9</v>
      </c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ht="16.5" thickBot="1">
      <c r="A177" s="49"/>
      <c r="B177" s="50"/>
      <c r="C177" s="50">
        <v>22</v>
      </c>
      <c r="D177" s="50">
        <v>12.4</v>
      </c>
      <c r="E177" s="50">
        <v>9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ht="16.5" thickBot="1">
      <c r="A178" s="51"/>
    </row>
    <row r="179" spans="1:19" ht="15.75">
      <c r="A179" s="45">
        <v>36474</v>
      </c>
      <c r="B179" s="46">
        <v>12</v>
      </c>
      <c r="C179" s="46">
        <v>0</v>
      </c>
      <c r="D179" s="46">
        <v>9</v>
      </c>
      <c r="E179" s="46">
        <v>12.8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1:19" ht="15.75">
      <c r="A180" s="47"/>
      <c r="B180" s="48"/>
      <c r="C180" s="48">
        <v>4</v>
      </c>
      <c r="D180" s="48">
        <v>8.8</v>
      </c>
      <c r="E180" s="48">
        <v>13.1</v>
      </c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ht="15.75">
      <c r="A181" s="47"/>
      <c r="B181" s="48"/>
      <c r="C181" s="48">
        <v>8</v>
      </c>
      <c r="D181" s="48">
        <v>8.7</v>
      </c>
      <c r="E181" s="48">
        <v>13.2</v>
      </c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ht="15.75">
      <c r="A182" s="47"/>
      <c r="B182" s="48"/>
      <c r="C182" s="48">
        <v>12</v>
      </c>
      <c r="D182" s="48">
        <v>8.7</v>
      </c>
      <c r="E182" s="48">
        <v>13.2</v>
      </c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ht="15.75">
      <c r="A183" s="47"/>
      <c r="B183" s="48"/>
      <c r="C183" s="48">
        <v>16</v>
      </c>
      <c r="D183" s="48">
        <v>8.6</v>
      </c>
      <c r="E183" s="48">
        <v>13.2</v>
      </c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ht="15.75">
      <c r="A184" s="47"/>
      <c r="B184" s="48"/>
      <c r="C184" s="48">
        <v>20</v>
      </c>
      <c r="D184" s="48">
        <v>8.1</v>
      </c>
      <c r="E184" s="48">
        <v>13.4</v>
      </c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ht="16.5" thickBot="1">
      <c r="A185" s="49"/>
      <c r="B185" s="50"/>
      <c r="C185" s="50">
        <v>22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</row>
    <row r="186" ht="16.5" thickBot="1">
      <c r="A186" s="51"/>
    </row>
    <row r="187" spans="1:19" ht="15.75">
      <c r="A187" s="45">
        <v>36648</v>
      </c>
      <c r="B187" s="46">
        <v>7</v>
      </c>
      <c r="C187" s="46">
        <v>0</v>
      </c>
      <c r="D187" s="46">
        <v>15.3</v>
      </c>
      <c r="E187" s="46">
        <v>11.4</v>
      </c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</row>
    <row r="188" spans="1:19" ht="15.75">
      <c r="A188" s="47"/>
      <c r="B188" s="48"/>
      <c r="C188" s="48">
        <v>4</v>
      </c>
      <c r="D188" s="48">
        <v>15.3</v>
      </c>
      <c r="E188" s="48">
        <v>11.4</v>
      </c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ht="15.75">
      <c r="A189" s="47"/>
      <c r="B189" s="48"/>
      <c r="C189" s="48">
        <v>8</v>
      </c>
      <c r="D189" s="48">
        <v>15.3</v>
      </c>
      <c r="E189" s="48">
        <v>11.3</v>
      </c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ht="15.75">
      <c r="A190" s="47"/>
      <c r="B190" s="48"/>
      <c r="C190" s="48">
        <v>12</v>
      </c>
      <c r="D190" s="48">
        <v>15.3</v>
      </c>
      <c r="E190" s="48">
        <v>11.2</v>
      </c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ht="15.75">
      <c r="A191" s="47"/>
      <c r="B191" s="48"/>
      <c r="C191" s="48">
        <v>16</v>
      </c>
      <c r="D191" s="48">
        <v>15.2</v>
      </c>
      <c r="E191" s="48">
        <v>10.7</v>
      </c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ht="15.75">
      <c r="A192" s="47"/>
      <c r="B192" s="48"/>
      <c r="C192" s="48">
        <v>20</v>
      </c>
      <c r="D192" s="48">
        <v>15.1</v>
      </c>
      <c r="E192" s="48">
        <v>10.5</v>
      </c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ht="16.5" thickBot="1">
      <c r="A193" s="49"/>
      <c r="B193" s="50"/>
      <c r="C193" s="50">
        <v>22</v>
      </c>
      <c r="D193" s="50">
        <v>15</v>
      </c>
      <c r="E193" s="50">
        <v>9.6</v>
      </c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ht="16.5" thickBot="1">
      <c r="A194" s="51"/>
    </row>
    <row r="195" spans="1:19" ht="15.75">
      <c r="A195" s="45">
        <v>36669</v>
      </c>
      <c r="B195" s="46">
        <v>6</v>
      </c>
      <c r="C195" s="46">
        <v>0</v>
      </c>
      <c r="D195" s="46">
        <v>17.3</v>
      </c>
      <c r="E195" s="46">
        <v>9.3</v>
      </c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</row>
    <row r="196" spans="1:19" ht="15.75">
      <c r="A196" s="47"/>
      <c r="B196" s="48"/>
      <c r="C196" s="48">
        <v>4</v>
      </c>
      <c r="D196" s="48">
        <v>17.1</v>
      </c>
      <c r="E196" s="48">
        <v>8.7</v>
      </c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ht="15.75">
      <c r="A197" s="47"/>
      <c r="B197" s="48"/>
      <c r="C197" s="48">
        <v>8</v>
      </c>
      <c r="D197" s="48">
        <v>17.1</v>
      </c>
      <c r="E197" s="48">
        <v>8.8</v>
      </c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ht="15.75">
      <c r="A198" s="47"/>
      <c r="B198" s="48"/>
      <c r="C198" s="48">
        <v>12</v>
      </c>
      <c r="D198" s="48">
        <v>17.1</v>
      </c>
      <c r="E198" s="48">
        <v>8.8</v>
      </c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ht="15.75">
      <c r="A199" s="47"/>
      <c r="B199" s="48"/>
      <c r="C199" s="48">
        <v>16</v>
      </c>
      <c r="D199" s="48">
        <v>17</v>
      </c>
      <c r="E199" s="48">
        <v>8.8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ht="15.75">
      <c r="A200" s="47"/>
      <c r="B200" s="48"/>
      <c r="C200" s="48">
        <v>20</v>
      </c>
      <c r="D200" s="48">
        <v>16</v>
      </c>
      <c r="E200" s="48">
        <v>7.4</v>
      </c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ht="16.5" thickBot="1">
      <c r="A201" s="49"/>
      <c r="B201" s="50"/>
      <c r="C201" s="50">
        <v>22</v>
      </c>
      <c r="D201" s="50">
        <v>16</v>
      </c>
      <c r="E201" s="50">
        <v>7.3</v>
      </c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</row>
    <row r="202" ht="16.5" thickBot="1">
      <c r="A202" s="51"/>
    </row>
    <row r="203" spans="1:19" ht="15.75">
      <c r="A203" s="45">
        <v>36684</v>
      </c>
      <c r="B203" s="46">
        <v>5</v>
      </c>
      <c r="C203" s="46">
        <v>0</v>
      </c>
      <c r="D203" s="46">
        <v>17.5</v>
      </c>
      <c r="E203" s="46">
        <v>8.4</v>
      </c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</row>
    <row r="204" spans="1:19" ht="15.75">
      <c r="A204" s="47"/>
      <c r="B204" s="48"/>
      <c r="C204" s="48">
        <v>4</v>
      </c>
      <c r="D204" s="48">
        <v>17.5</v>
      </c>
      <c r="E204" s="48">
        <v>8.4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ht="15.75">
      <c r="A205" s="47"/>
      <c r="B205" s="48"/>
      <c r="C205" s="48">
        <v>8</v>
      </c>
      <c r="D205" s="48">
        <v>17.5</v>
      </c>
      <c r="E205" s="48">
        <v>8.3</v>
      </c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ht="15.75">
      <c r="A206" s="47"/>
      <c r="B206" s="48"/>
      <c r="C206" s="48">
        <v>12</v>
      </c>
      <c r="D206" s="48">
        <v>17.4</v>
      </c>
      <c r="E206" s="48">
        <v>8.2</v>
      </c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ht="15.75">
      <c r="A207" s="47"/>
      <c r="B207" s="48"/>
      <c r="C207" s="48">
        <v>16</v>
      </c>
      <c r="D207" s="48">
        <v>16.7</v>
      </c>
      <c r="E207" s="48">
        <v>7.4</v>
      </c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ht="15.75">
      <c r="A208" s="47"/>
      <c r="B208" s="48"/>
      <c r="C208" s="48">
        <v>20</v>
      </c>
      <c r="D208" s="48">
        <v>16.5</v>
      </c>
      <c r="E208" s="48">
        <v>7.1</v>
      </c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ht="16.5" thickBot="1">
      <c r="A209" s="49"/>
      <c r="B209" s="50"/>
      <c r="C209" s="50">
        <v>22</v>
      </c>
      <c r="D209" s="50">
        <v>16.2</v>
      </c>
      <c r="E209" s="50">
        <v>6.8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</row>
    <row r="210" ht="16.5" thickBot="1">
      <c r="A210" s="51"/>
    </row>
    <row r="211" spans="1:19" ht="15.75">
      <c r="A211" s="45">
        <v>36699</v>
      </c>
      <c r="B211" s="46">
        <v>4</v>
      </c>
      <c r="C211" s="46">
        <v>0</v>
      </c>
      <c r="D211" s="46">
        <v>22.8</v>
      </c>
      <c r="E211" s="46">
        <v>8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</row>
    <row r="212" spans="1:19" ht="15.75">
      <c r="A212" s="47"/>
      <c r="B212" s="48"/>
      <c r="C212" s="48">
        <v>4</v>
      </c>
      <c r="D212" s="48">
        <v>22.8</v>
      </c>
      <c r="E212" s="48">
        <v>7.8</v>
      </c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ht="15.75">
      <c r="A213" s="47"/>
      <c r="B213" s="48"/>
      <c r="C213" s="48">
        <v>8</v>
      </c>
      <c r="D213" s="48">
        <v>22.8</v>
      </c>
      <c r="E213" s="48">
        <v>7.6</v>
      </c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ht="15.75">
      <c r="A214" s="47"/>
      <c r="B214" s="48"/>
      <c r="C214" s="48">
        <v>12</v>
      </c>
      <c r="D214" s="48">
        <v>22.8</v>
      </c>
      <c r="E214" s="48">
        <v>7.6</v>
      </c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ht="15.75">
      <c r="A215" s="47"/>
      <c r="B215" s="48"/>
      <c r="C215" s="48">
        <v>16</v>
      </c>
      <c r="D215" s="48">
        <v>22.8</v>
      </c>
      <c r="E215" s="48">
        <v>7.6</v>
      </c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ht="15.75">
      <c r="A216" s="47"/>
      <c r="B216" s="48"/>
      <c r="C216" s="48">
        <v>20</v>
      </c>
      <c r="D216" s="48">
        <v>22.8</v>
      </c>
      <c r="E216" s="48">
        <v>7.4</v>
      </c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ht="16.5" thickBot="1">
      <c r="A217" s="49"/>
      <c r="B217" s="50"/>
      <c r="C217" s="50">
        <v>22</v>
      </c>
      <c r="D217" s="50">
        <v>22.6</v>
      </c>
      <c r="E217" s="50">
        <v>7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</row>
    <row r="218" ht="16.5" thickBot="1">
      <c r="A218" s="51"/>
    </row>
    <row r="219" spans="1:19" ht="15.75">
      <c r="A219" s="45">
        <v>36712</v>
      </c>
      <c r="B219" s="46">
        <v>4.5</v>
      </c>
      <c r="C219" s="46">
        <v>0</v>
      </c>
      <c r="D219" s="46">
        <v>24.3</v>
      </c>
      <c r="E219" s="46">
        <v>7</v>
      </c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</row>
    <row r="220" spans="1:19" ht="15.75">
      <c r="A220" s="47"/>
      <c r="B220" s="48"/>
      <c r="C220" s="48">
        <v>4</v>
      </c>
      <c r="D220" s="48">
        <v>24.3</v>
      </c>
      <c r="E220" s="48">
        <v>7</v>
      </c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ht="15.75">
      <c r="A221" s="47"/>
      <c r="B221" s="48"/>
      <c r="C221" s="48">
        <v>8</v>
      </c>
      <c r="D221" s="48">
        <v>24.3</v>
      </c>
      <c r="E221" s="48">
        <v>6.9</v>
      </c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ht="15.75">
      <c r="A222" s="47"/>
      <c r="B222" s="48"/>
      <c r="C222" s="48">
        <v>12</v>
      </c>
      <c r="D222" s="48">
        <v>24.2</v>
      </c>
      <c r="E222" s="48">
        <v>6.6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ht="15.75">
      <c r="A223" s="47"/>
      <c r="B223" s="48"/>
      <c r="C223" s="48">
        <v>16</v>
      </c>
      <c r="D223" s="48">
        <v>24</v>
      </c>
      <c r="E223" s="48">
        <v>6.3</v>
      </c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ht="15.75">
      <c r="A224" s="47"/>
      <c r="B224" s="48"/>
      <c r="C224" s="48">
        <v>20</v>
      </c>
      <c r="D224" s="48">
        <v>23.2</v>
      </c>
      <c r="E224" s="48">
        <v>4.9</v>
      </c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ht="16.5" thickBot="1">
      <c r="A225" s="49"/>
      <c r="B225" s="50"/>
      <c r="C225" s="50">
        <v>22</v>
      </c>
      <c r="D225" s="50">
        <v>22.9</v>
      </c>
      <c r="E225" s="50">
        <v>4.5</v>
      </c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</row>
    <row r="226" ht="16.5" thickBot="1">
      <c r="A226" s="51"/>
    </row>
    <row r="227" spans="1:19" ht="15.75">
      <c r="A227" s="45">
        <v>36726</v>
      </c>
      <c r="B227" s="46">
        <v>5</v>
      </c>
      <c r="C227" s="46">
        <v>0</v>
      </c>
      <c r="D227" s="46">
        <v>23.7</v>
      </c>
      <c r="E227" s="46">
        <v>8.2</v>
      </c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</row>
    <row r="228" spans="1:19" ht="15.75">
      <c r="A228" s="47"/>
      <c r="B228" s="48"/>
      <c r="C228" s="48">
        <v>4</v>
      </c>
      <c r="D228" s="48">
        <v>23.9</v>
      </c>
      <c r="E228" s="48">
        <v>8.2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ht="15.75">
      <c r="A229" s="47"/>
      <c r="B229" s="48"/>
      <c r="C229" s="48">
        <v>8</v>
      </c>
      <c r="D229" s="48">
        <v>23.8</v>
      </c>
      <c r="E229" s="48">
        <v>7</v>
      </c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ht="15.75">
      <c r="A230" s="47"/>
      <c r="B230" s="48"/>
      <c r="C230" s="48">
        <v>12</v>
      </c>
      <c r="D230" s="48">
        <v>23.6</v>
      </c>
      <c r="E230" s="48">
        <v>6.1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ht="15.75">
      <c r="A231" s="47"/>
      <c r="B231" s="48"/>
      <c r="C231" s="48">
        <v>16</v>
      </c>
      <c r="D231" s="48">
        <v>23.5</v>
      </c>
      <c r="E231" s="48">
        <v>5.9</v>
      </c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ht="15.75">
      <c r="A232" s="47"/>
      <c r="B232" s="48"/>
      <c r="C232" s="48">
        <v>20</v>
      </c>
      <c r="D232" s="48">
        <v>23.4</v>
      </c>
      <c r="E232" s="48">
        <v>5.5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ht="16.5" thickBot="1">
      <c r="A233" s="49"/>
      <c r="B233" s="50"/>
      <c r="C233" s="50">
        <v>22</v>
      </c>
      <c r="D233" s="50">
        <v>23.4</v>
      </c>
      <c r="E233" s="50">
        <v>4.5</v>
      </c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ht="16.5" thickBot="1">
      <c r="A234" s="51"/>
    </row>
    <row r="235" spans="1:19" ht="15.75">
      <c r="A235" s="45">
        <v>36747</v>
      </c>
      <c r="B235" s="46">
        <v>5</v>
      </c>
      <c r="C235" s="46">
        <v>0</v>
      </c>
      <c r="D235" s="46">
        <v>24</v>
      </c>
      <c r="E235" s="46">
        <v>8.1</v>
      </c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</row>
    <row r="236" spans="1:19" ht="15.75">
      <c r="A236" s="47"/>
      <c r="B236" s="48"/>
      <c r="C236" s="48">
        <v>4</v>
      </c>
      <c r="D236" s="48">
        <v>23.9</v>
      </c>
      <c r="E236" s="48">
        <v>7.6</v>
      </c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ht="15.75">
      <c r="A237" s="47"/>
      <c r="B237" s="48"/>
      <c r="C237" s="48">
        <v>8</v>
      </c>
      <c r="D237" s="48">
        <v>23.9</v>
      </c>
      <c r="E237" s="48">
        <v>7.5</v>
      </c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ht="15.75">
      <c r="A238" s="47"/>
      <c r="B238" s="48"/>
      <c r="C238" s="48">
        <v>12</v>
      </c>
      <c r="D238" s="48">
        <v>23.8</v>
      </c>
      <c r="E238" s="48">
        <v>7.2</v>
      </c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ht="15.75">
      <c r="A239" s="47"/>
      <c r="B239" s="48"/>
      <c r="C239" s="48">
        <v>16</v>
      </c>
      <c r="D239" s="48">
        <v>23.8</v>
      </c>
      <c r="E239" s="48">
        <v>7.1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ht="15.75">
      <c r="A240" s="47"/>
      <c r="B240" s="48"/>
      <c r="C240" s="48">
        <v>20</v>
      </c>
      <c r="D240" s="48">
        <v>23.7</v>
      </c>
      <c r="E240" s="48">
        <v>6.8</v>
      </c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ht="16.5" thickBot="1">
      <c r="A241" s="49"/>
      <c r="B241" s="50"/>
      <c r="C241" s="50">
        <v>22</v>
      </c>
      <c r="D241" s="50">
        <v>23.4</v>
      </c>
      <c r="E241" s="50">
        <v>6.2</v>
      </c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ht="16.5" thickBot="1">
      <c r="A242" s="51"/>
    </row>
    <row r="243" spans="1:19" ht="15.75">
      <c r="A243" s="45">
        <v>36760</v>
      </c>
      <c r="B243" s="46">
        <v>6</v>
      </c>
      <c r="C243" s="46">
        <v>0</v>
      </c>
      <c r="D243" s="46">
        <v>21</v>
      </c>
      <c r="E243" s="46">
        <v>9.2</v>
      </c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</row>
    <row r="244" spans="1:19" ht="15.75">
      <c r="A244" s="47"/>
      <c r="B244" s="48"/>
      <c r="C244" s="48">
        <v>4</v>
      </c>
      <c r="D244" s="48">
        <v>21</v>
      </c>
      <c r="E244" s="48">
        <v>8.9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ht="15.75">
      <c r="A245" s="47"/>
      <c r="B245" s="48"/>
      <c r="C245" s="48">
        <v>8</v>
      </c>
      <c r="D245" s="48">
        <v>21</v>
      </c>
      <c r="E245" s="48">
        <v>8.7</v>
      </c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ht="15.75">
      <c r="A246" s="47"/>
      <c r="B246" s="48"/>
      <c r="C246" s="48">
        <v>12</v>
      </c>
      <c r="D246" s="48">
        <v>20.8</v>
      </c>
      <c r="E246" s="48">
        <v>7.1</v>
      </c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ht="15.75">
      <c r="A247" s="47"/>
      <c r="B247" s="48"/>
      <c r="C247" s="48">
        <v>16</v>
      </c>
      <c r="D247" s="48">
        <v>20.6</v>
      </c>
      <c r="E247" s="48">
        <v>6.9</v>
      </c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ht="15.75">
      <c r="A248" s="47"/>
      <c r="B248" s="48"/>
      <c r="C248" s="48">
        <v>20</v>
      </c>
      <c r="D248" s="48">
        <v>20.4</v>
      </c>
      <c r="E248" s="48">
        <v>6.5</v>
      </c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ht="16.5" thickBot="1">
      <c r="A249" s="49"/>
      <c r="B249" s="50"/>
      <c r="C249" s="50">
        <v>22</v>
      </c>
      <c r="D249" s="50">
        <v>20.3</v>
      </c>
      <c r="E249" s="50">
        <v>6.4</v>
      </c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ht="16.5" thickBot="1">
      <c r="A250" s="51"/>
    </row>
    <row r="251" spans="1:19" ht="15.75">
      <c r="A251" s="45">
        <v>36782</v>
      </c>
      <c r="B251" s="46">
        <v>4</v>
      </c>
      <c r="C251" s="46">
        <v>0</v>
      </c>
      <c r="D251" s="46">
        <v>21</v>
      </c>
      <c r="E251" s="46">
        <v>7.6</v>
      </c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</row>
    <row r="252" spans="1:19" ht="15.75">
      <c r="A252" s="47"/>
      <c r="B252" s="48"/>
      <c r="C252" s="48">
        <v>4</v>
      </c>
      <c r="D252" s="48">
        <v>21.1</v>
      </c>
      <c r="E252" s="48">
        <v>7.5</v>
      </c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ht="15.75">
      <c r="A253" s="47"/>
      <c r="B253" s="48"/>
      <c r="C253" s="48">
        <v>8</v>
      </c>
      <c r="D253" s="48">
        <v>21.1</v>
      </c>
      <c r="E253" s="48">
        <v>7.4</v>
      </c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ht="15.75">
      <c r="A254" s="47"/>
      <c r="B254" s="48"/>
      <c r="C254" s="48">
        <v>12</v>
      </c>
      <c r="D254" s="48">
        <v>21.1</v>
      </c>
      <c r="E254" s="48">
        <v>7.4</v>
      </c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ht="15.75">
      <c r="A255" s="47"/>
      <c r="B255" s="48"/>
      <c r="C255" s="48">
        <v>16</v>
      </c>
      <c r="D255" s="48">
        <v>21.1</v>
      </c>
      <c r="E255" s="48">
        <v>7.2</v>
      </c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ht="15.75">
      <c r="A256" s="47"/>
      <c r="B256" s="48"/>
      <c r="C256" s="48">
        <v>20</v>
      </c>
      <c r="D256" s="48">
        <v>21.1</v>
      </c>
      <c r="E256" s="48">
        <v>7.2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ht="16.5" thickBot="1">
      <c r="A257" s="49"/>
      <c r="B257" s="50"/>
      <c r="C257" s="50">
        <v>22</v>
      </c>
      <c r="D257" s="50">
        <v>21.1</v>
      </c>
      <c r="E257" s="50">
        <v>7.3</v>
      </c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</row>
    <row r="258" ht="16.5" thickBot="1">
      <c r="A258" s="51"/>
    </row>
    <row r="259" spans="1:19" ht="15.75">
      <c r="A259" s="45">
        <v>36795</v>
      </c>
      <c r="B259" s="46">
        <v>6</v>
      </c>
      <c r="C259" s="46">
        <v>0</v>
      </c>
      <c r="D259" s="46">
        <v>15.4</v>
      </c>
      <c r="E259" s="46">
        <v>9.2</v>
      </c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</row>
    <row r="260" spans="1:19" ht="15.75">
      <c r="A260" s="47"/>
      <c r="B260" s="48"/>
      <c r="C260" s="48">
        <v>4</v>
      </c>
      <c r="D260" s="48">
        <v>15.4</v>
      </c>
      <c r="E260" s="48">
        <v>9.1</v>
      </c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ht="15.75">
      <c r="A261" s="47"/>
      <c r="B261" s="48"/>
      <c r="C261" s="48">
        <v>8</v>
      </c>
      <c r="D261" s="48">
        <v>15.4</v>
      </c>
      <c r="E261" s="48">
        <v>9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ht="15.75">
      <c r="A262" s="47"/>
      <c r="B262" s="48"/>
      <c r="C262" s="48">
        <v>12</v>
      </c>
      <c r="D262" s="48">
        <v>15.4</v>
      </c>
      <c r="E262" s="48">
        <v>8.9</v>
      </c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ht="15.75">
      <c r="A263" s="47"/>
      <c r="B263" s="48"/>
      <c r="C263" s="48">
        <v>16</v>
      </c>
      <c r="D263" s="48">
        <v>15.4</v>
      </c>
      <c r="E263" s="48">
        <v>8.8</v>
      </c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ht="15.75">
      <c r="A264" s="47"/>
      <c r="B264" s="48"/>
      <c r="C264" s="48">
        <v>20</v>
      </c>
      <c r="D264" s="48">
        <v>15.4</v>
      </c>
      <c r="E264" s="48">
        <v>8.8</v>
      </c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ht="16.5" thickBot="1">
      <c r="A265" s="49"/>
      <c r="B265" s="50"/>
      <c r="C265" s="50">
        <v>22</v>
      </c>
      <c r="D265" s="50">
        <v>15.3</v>
      </c>
      <c r="E265" s="50">
        <v>8.8</v>
      </c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</row>
    <row r="266" ht="16.5" thickBot="1">
      <c r="A266" s="51"/>
    </row>
    <row r="267" spans="1:19" ht="15.75">
      <c r="A267" s="45">
        <v>36809</v>
      </c>
      <c r="B267" s="46">
        <v>8</v>
      </c>
      <c r="C267" s="46">
        <v>0</v>
      </c>
      <c r="D267" s="46">
        <v>11</v>
      </c>
      <c r="E267" s="46">
        <v>10.5</v>
      </c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</row>
    <row r="268" spans="1:19" ht="15.75">
      <c r="A268" s="47"/>
      <c r="B268" s="48"/>
      <c r="C268" s="48">
        <v>4</v>
      </c>
      <c r="D268" s="48">
        <v>11</v>
      </c>
      <c r="E268" s="48">
        <v>10.4</v>
      </c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ht="15.75">
      <c r="A269" s="47"/>
      <c r="B269" s="48"/>
      <c r="C269" s="48">
        <v>8</v>
      </c>
      <c r="D269" s="48">
        <v>11</v>
      </c>
      <c r="E269" s="48">
        <v>10.3</v>
      </c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ht="15.75">
      <c r="A270" s="47"/>
      <c r="B270" s="48"/>
      <c r="C270" s="48">
        <v>12</v>
      </c>
      <c r="D270" s="48">
        <v>10.9</v>
      </c>
      <c r="E270" s="48">
        <v>10.3</v>
      </c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ht="15.75">
      <c r="A271" s="47"/>
      <c r="B271" s="48"/>
      <c r="C271" s="48">
        <v>16</v>
      </c>
      <c r="D271" s="48">
        <v>10.9</v>
      </c>
      <c r="E271" s="48">
        <v>10.1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ht="15.75">
      <c r="A272" s="47"/>
      <c r="B272" s="48"/>
      <c r="C272" s="48">
        <v>20</v>
      </c>
      <c r="D272" s="48">
        <v>10.9</v>
      </c>
      <c r="E272" s="48">
        <v>10.1</v>
      </c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ht="16.5" thickBot="1">
      <c r="A273" s="49"/>
      <c r="B273" s="50"/>
      <c r="C273" s="50">
        <v>22</v>
      </c>
      <c r="D273" s="50">
        <v>10.9</v>
      </c>
      <c r="E273" s="50">
        <v>10</v>
      </c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</row>
    <row r="274" ht="16.5" thickBot="1">
      <c r="A274" s="51"/>
    </row>
    <row r="275" spans="1:19" ht="15.75">
      <c r="A275" s="45">
        <v>36824</v>
      </c>
      <c r="B275" s="46">
        <v>6</v>
      </c>
      <c r="C275" s="46">
        <v>0</v>
      </c>
      <c r="D275" s="46">
        <v>14.6</v>
      </c>
      <c r="E275" s="46">
        <v>9.6</v>
      </c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</row>
    <row r="276" spans="1:19" ht="15.75">
      <c r="A276" s="47"/>
      <c r="B276" s="48"/>
      <c r="C276" s="48">
        <v>4</v>
      </c>
      <c r="D276" s="48">
        <v>14.6</v>
      </c>
      <c r="E276" s="48">
        <v>9.4</v>
      </c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ht="15.75">
      <c r="A277" s="47"/>
      <c r="B277" s="48"/>
      <c r="C277" s="48">
        <v>8</v>
      </c>
      <c r="D277" s="48">
        <v>14.5</v>
      </c>
      <c r="E277" s="48">
        <v>9.4</v>
      </c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ht="15.75">
      <c r="A278" s="47"/>
      <c r="B278" s="48"/>
      <c r="C278" s="48">
        <v>12</v>
      </c>
      <c r="D278" s="48">
        <v>14.4</v>
      </c>
      <c r="E278" s="48">
        <v>9.5</v>
      </c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ht="15.75">
      <c r="A279" s="47"/>
      <c r="B279" s="48"/>
      <c r="C279" s="48">
        <v>16</v>
      </c>
      <c r="D279" s="48">
        <v>14.2</v>
      </c>
      <c r="E279" s="48">
        <v>9.6</v>
      </c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ht="15.75">
      <c r="A280" s="47"/>
      <c r="B280" s="48"/>
      <c r="C280" s="48">
        <v>20</v>
      </c>
      <c r="D280" s="48">
        <v>14</v>
      </c>
      <c r="E280" s="48">
        <v>9.7</v>
      </c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ht="16.5" thickBot="1">
      <c r="A281" s="49"/>
      <c r="B281" s="50"/>
      <c r="C281" s="50">
        <v>22</v>
      </c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</row>
    <row r="282" ht="16.5" thickBot="1">
      <c r="A282" s="51"/>
    </row>
    <row r="283" spans="1:19" ht="15.75">
      <c r="A283" s="45">
        <v>36838</v>
      </c>
      <c r="B283" s="46">
        <v>12</v>
      </c>
      <c r="C283" s="46">
        <v>0</v>
      </c>
      <c r="D283" s="46">
        <v>10.6</v>
      </c>
      <c r="E283" s="46">
        <v>11.8</v>
      </c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</row>
    <row r="284" spans="1:19" ht="15.75">
      <c r="A284" s="47"/>
      <c r="B284" s="48"/>
      <c r="C284" s="48">
        <v>4</v>
      </c>
      <c r="D284" s="48">
        <v>10.6</v>
      </c>
      <c r="E284" s="48">
        <v>11.8</v>
      </c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ht="15.75">
      <c r="A285" s="47"/>
      <c r="B285" s="48"/>
      <c r="C285" s="48">
        <v>8</v>
      </c>
      <c r="D285" s="48">
        <v>10.5</v>
      </c>
      <c r="E285" s="48">
        <v>11.6</v>
      </c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ht="15.75">
      <c r="A286" s="47"/>
      <c r="B286" s="48"/>
      <c r="C286" s="48">
        <v>12</v>
      </c>
      <c r="D286" s="48">
        <v>10.5</v>
      </c>
      <c r="E286" s="48">
        <v>10.9</v>
      </c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ht="15.75">
      <c r="A287" s="47"/>
      <c r="B287" s="48"/>
      <c r="C287" s="48">
        <v>16</v>
      </c>
      <c r="D287" s="48">
        <v>10.5</v>
      </c>
      <c r="E287" s="48">
        <v>11</v>
      </c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ht="15.75">
      <c r="A288" s="47"/>
      <c r="B288" s="48"/>
      <c r="C288" s="48">
        <v>20</v>
      </c>
      <c r="D288" s="48">
        <v>10.5</v>
      </c>
      <c r="E288" s="48">
        <v>11</v>
      </c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ht="16.5" thickBot="1">
      <c r="A289" s="49"/>
      <c r="B289" s="50"/>
      <c r="C289" s="50">
        <v>22</v>
      </c>
      <c r="D289" s="50">
        <v>10.5</v>
      </c>
      <c r="E289" s="50">
        <v>11</v>
      </c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ht="16.5" thickBot="1">
      <c r="A290" s="51"/>
    </row>
    <row r="291" spans="1:19" ht="15.75">
      <c r="A291" s="45">
        <v>37034</v>
      </c>
      <c r="B291" s="46">
        <v>6</v>
      </c>
      <c r="C291" s="46">
        <v>0</v>
      </c>
      <c r="D291" s="46">
        <v>18.9</v>
      </c>
      <c r="E291" s="46">
        <v>7.9</v>
      </c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1:19" ht="15.75">
      <c r="A292" s="47"/>
      <c r="B292" s="48"/>
      <c r="C292" s="48">
        <v>4</v>
      </c>
      <c r="D292" s="48">
        <v>18.8</v>
      </c>
      <c r="E292" s="48">
        <v>7.9</v>
      </c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ht="15.75">
      <c r="A293" s="47"/>
      <c r="B293" s="48"/>
      <c r="C293" s="48">
        <v>8</v>
      </c>
      <c r="D293" s="48">
        <v>18.5</v>
      </c>
      <c r="E293" s="48">
        <v>7.9</v>
      </c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ht="15.75">
      <c r="A294" s="47"/>
      <c r="B294" s="48"/>
      <c r="C294" s="48">
        <v>12</v>
      </c>
      <c r="D294" s="48">
        <v>18.5</v>
      </c>
      <c r="E294" s="48">
        <v>7.8</v>
      </c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ht="15.75">
      <c r="A295" s="47"/>
      <c r="B295" s="48"/>
      <c r="C295" s="48">
        <v>16</v>
      </c>
      <c r="D295" s="48">
        <v>18.4</v>
      </c>
      <c r="E295" s="48">
        <v>7.6</v>
      </c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ht="15.75">
      <c r="A296" s="47"/>
      <c r="B296" s="48"/>
      <c r="C296" s="48">
        <v>20</v>
      </c>
      <c r="D296" s="48">
        <v>18.4</v>
      </c>
      <c r="E296" s="48">
        <v>7.5</v>
      </c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ht="16.5" thickBot="1">
      <c r="A297" s="49"/>
      <c r="B297" s="50"/>
      <c r="C297" s="50">
        <v>22</v>
      </c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</row>
    <row r="298" ht="16.5" thickBot="1">
      <c r="A298" s="51"/>
    </row>
    <row r="299" spans="1:19" ht="15.75">
      <c r="A299" s="45">
        <v>37049</v>
      </c>
      <c r="B299" s="46">
        <v>5.5</v>
      </c>
      <c r="C299" s="46">
        <v>0</v>
      </c>
      <c r="D299" s="46">
        <v>15.7</v>
      </c>
      <c r="E299" s="46">
        <v>8.6</v>
      </c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</row>
    <row r="300" spans="1:19" ht="15.75">
      <c r="A300" s="47"/>
      <c r="B300" s="48"/>
      <c r="C300" s="48">
        <v>4</v>
      </c>
      <c r="D300" s="48">
        <v>15.7</v>
      </c>
      <c r="E300" s="48">
        <v>8.2</v>
      </c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  <row r="301" spans="1:19" ht="15.75">
      <c r="A301" s="47"/>
      <c r="B301" s="48"/>
      <c r="C301" s="48">
        <v>8</v>
      </c>
      <c r="D301" s="48">
        <v>15.7</v>
      </c>
      <c r="E301" s="48">
        <v>8.1</v>
      </c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</row>
    <row r="302" spans="1:19" ht="15.75">
      <c r="A302" s="47"/>
      <c r="B302" s="48"/>
      <c r="C302" s="48">
        <v>12</v>
      </c>
      <c r="D302" s="48">
        <v>15.6</v>
      </c>
      <c r="E302" s="48">
        <v>8</v>
      </c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</row>
    <row r="303" spans="1:19" ht="15.75">
      <c r="A303" s="47"/>
      <c r="B303" s="48"/>
      <c r="C303" s="48">
        <v>16</v>
      </c>
      <c r="D303" s="48">
        <v>15.6</v>
      </c>
      <c r="E303" s="48">
        <v>7.9</v>
      </c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</row>
    <row r="304" spans="1:19" ht="15.75">
      <c r="A304" s="47"/>
      <c r="B304" s="48"/>
      <c r="C304" s="48">
        <v>20</v>
      </c>
      <c r="D304" s="48">
        <v>15.6</v>
      </c>
      <c r="E304" s="48">
        <v>7.7</v>
      </c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</row>
    <row r="305" spans="1:19" ht="16.5" thickBot="1">
      <c r="A305" s="49"/>
      <c r="B305" s="50"/>
      <c r="C305" s="50">
        <v>22</v>
      </c>
      <c r="D305" s="50">
        <v>15.6</v>
      </c>
      <c r="E305" s="50">
        <v>7.7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</row>
    <row r="306" ht="16.5" thickBot="1">
      <c r="A306" s="51"/>
    </row>
    <row r="307" spans="1:19" ht="15.75">
      <c r="A307" s="45">
        <v>37062</v>
      </c>
      <c r="B307" s="46">
        <v>5</v>
      </c>
      <c r="C307" s="46">
        <v>0</v>
      </c>
      <c r="D307" s="46">
        <v>24.9</v>
      </c>
      <c r="E307" s="46">
        <v>8.1</v>
      </c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</row>
    <row r="308" spans="1:19" ht="15.75">
      <c r="A308" s="47"/>
      <c r="B308" s="48"/>
      <c r="C308" s="48">
        <v>4</v>
      </c>
      <c r="D308" s="48">
        <v>25</v>
      </c>
      <c r="E308" s="48">
        <v>8</v>
      </c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</row>
    <row r="309" spans="1:19" ht="15.75">
      <c r="A309" s="47"/>
      <c r="B309" s="48"/>
      <c r="C309" s="48">
        <v>8</v>
      </c>
      <c r="D309" s="48">
        <v>25</v>
      </c>
      <c r="E309" s="48">
        <v>7.8</v>
      </c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</row>
    <row r="310" spans="1:19" ht="15.75">
      <c r="A310" s="47"/>
      <c r="B310" s="48"/>
      <c r="C310" s="48">
        <v>12</v>
      </c>
      <c r="D310" s="48">
        <v>24.7</v>
      </c>
      <c r="E310" s="48">
        <v>6.9</v>
      </c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</row>
    <row r="311" spans="1:19" ht="15.75">
      <c r="A311" s="47"/>
      <c r="B311" s="48"/>
      <c r="C311" s="48">
        <v>16</v>
      </c>
      <c r="D311" s="48">
        <v>24.5</v>
      </c>
      <c r="E311" s="48">
        <v>6.4</v>
      </c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</row>
    <row r="312" spans="1:19" ht="15.75">
      <c r="A312" s="47"/>
      <c r="B312" s="48"/>
      <c r="C312" s="48">
        <v>20</v>
      </c>
      <c r="D312" s="48">
        <v>24.2</v>
      </c>
      <c r="E312" s="48">
        <v>6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</row>
    <row r="313" spans="1:19" ht="16.5" thickBot="1">
      <c r="A313" s="49"/>
      <c r="B313" s="50"/>
      <c r="C313" s="50">
        <v>22</v>
      </c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</row>
    <row r="314" ht="16.5" thickBot="1">
      <c r="A314" s="51"/>
    </row>
    <row r="315" spans="1:19" ht="15.75">
      <c r="A315" s="45">
        <v>37083</v>
      </c>
      <c r="B315" s="46">
        <v>7</v>
      </c>
      <c r="C315" s="46">
        <v>0</v>
      </c>
      <c r="D315" s="46">
        <v>25.3</v>
      </c>
      <c r="E315" s="46">
        <v>8.5</v>
      </c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</row>
    <row r="316" spans="1:19" ht="15.75">
      <c r="A316" s="47"/>
      <c r="B316" s="48"/>
      <c r="C316" s="48">
        <v>4</v>
      </c>
      <c r="D316" s="48">
        <v>25.5</v>
      </c>
      <c r="E316" s="48">
        <v>8.3</v>
      </c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</row>
    <row r="317" spans="1:19" ht="15.75">
      <c r="A317" s="47"/>
      <c r="B317" s="48"/>
      <c r="C317" s="48">
        <v>8</v>
      </c>
      <c r="D317" s="48">
        <v>25.5</v>
      </c>
      <c r="E317" s="48">
        <v>8.2</v>
      </c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</row>
    <row r="318" spans="1:19" ht="15.75">
      <c r="A318" s="47"/>
      <c r="B318" s="48"/>
      <c r="C318" s="48">
        <v>12</v>
      </c>
      <c r="D318" s="48">
        <v>25.4</v>
      </c>
      <c r="E318" s="48">
        <v>7.9</v>
      </c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</row>
    <row r="319" spans="1:19" ht="15.75">
      <c r="A319" s="47"/>
      <c r="B319" s="48"/>
      <c r="C319" s="48">
        <v>16</v>
      </c>
      <c r="D319" s="48">
        <v>23.1</v>
      </c>
      <c r="E319" s="48">
        <v>4.4</v>
      </c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</row>
    <row r="320" spans="1:19" ht="15.75">
      <c r="A320" s="47"/>
      <c r="B320" s="48"/>
      <c r="C320" s="48">
        <v>20</v>
      </c>
      <c r="D320" s="48">
        <v>22.6</v>
      </c>
      <c r="E320" s="48">
        <v>3.1</v>
      </c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</row>
    <row r="321" spans="1:19" ht="16.5" thickBot="1">
      <c r="A321" s="49"/>
      <c r="B321" s="50"/>
      <c r="C321" s="50">
        <v>22</v>
      </c>
      <c r="D321" s="50">
        <v>22.4</v>
      </c>
      <c r="E321" s="50">
        <v>2.5</v>
      </c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</row>
    <row r="322" ht="16.5" thickBot="1">
      <c r="A322" s="51"/>
    </row>
    <row r="323" spans="1:19" ht="15.75">
      <c r="A323" s="45">
        <v>37090</v>
      </c>
      <c r="B323" s="46">
        <v>7</v>
      </c>
      <c r="C323" s="46">
        <v>0</v>
      </c>
      <c r="D323" s="46">
        <v>25.8</v>
      </c>
      <c r="E323" s="46">
        <v>10.8</v>
      </c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</row>
    <row r="324" spans="1:19" ht="15.75">
      <c r="A324" s="47"/>
      <c r="B324" s="48"/>
      <c r="C324" s="48">
        <v>4</v>
      </c>
      <c r="D324" s="48">
        <v>25.8</v>
      </c>
      <c r="E324" s="48">
        <v>10.4</v>
      </c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</row>
    <row r="325" spans="1:19" ht="15.75">
      <c r="A325" s="47"/>
      <c r="B325" s="48"/>
      <c r="C325" s="48">
        <v>8</v>
      </c>
      <c r="D325" s="48">
        <v>25.3</v>
      </c>
      <c r="E325" s="48">
        <v>8.6</v>
      </c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</row>
    <row r="326" spans="1:19" ht="15.75">
      <c r="A326" s="47"/>
      <c r="B326" s="48"/>
      <c r="C326" s="48">
        <v>12</v>
      </c>
      <c r="D326" s="48">
        <v>24.6</v>
      </c>
      <c r="E326" s="48">
        <v>7.1</v>
      </c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</row>
    <row r="327" spans="1:19" ht="15.75">
      <c r="A327" s="47"/>
      <c r="B327" s="48"/>
      <c r="C327" s="48">
        <v>16</v>
      </c>
      <c r="D327" s="48">
        <v>23.8</v>
      </c>
      <c r="E327" s="48">
        <v>5.4</v>
      </c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1:19" ht="15.75">
      <c r="A328" s="47"/>
      <c r="B328" s="48"/>
      <c r="C328" s="48">
        <v>20</v>
      </c>
      <c r="D328" s="48">
        <v>23.4</v>
      </c>
      <c r="E328" s="48">
        <v>2.5</v>
      </c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</row>
    <row r="329" spans="1:19" ht="16.5" thickBot="1">
      <c r="A329" s="49"/>
      <c r="B329" s="50"/>
      <c r="C329" s="50">
        <v>22</v>
      </c>
      <c r="D329" s="50">
        <v>23.3</v>
      </c>
      <c r="E329" s="50">
        <v>1.7</v>
      </c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</row>
    <row r="330" ht="16.5" thickBot="1">
      <c r="A330" s="51"/>
    </row>
    <row r="331" spans="1:19" ht="15.75">
      <c r="A331" s="45">
        <v>37105</v>
      </c>
      <c r="B331" s="46">
        <v>6</v>
      </c>
      <c r="C331" s="46">
        <v>0</v>
      </c>
      <c r="D331" s="46">
        <v>25.8</v>
      </c>
      <c r="E331" s="46">
        <v>11</v>
      </c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</row>
    <row r="332" spans="1:19" ht="15.75">
      <c r="A332" s="47"/>
      <c r="B332" s="48"/>
      <c r="C332" s="48">
        <v>4</v>
      </c>
      <c r="D332" s="48">
        <v>25.7</v>
      </c>
      <c r="E332" s="48">
        <v>10.8</v>
      </c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1:19" ht="15.75">
      <c r="A333" s="47"/>
      <c r="B333" s="48"/>
      <c r="C333" s="48">
        <v>8</v>
      </c>
      <c r="D333" s="48">
        <v>25.5</v>
      </c>
      <c r="E333" s="48">
        <v>9.9</v>
      </c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1:19" ht="15.75">
      <c r="A334" s="47"/>
      <c r="B334" s="48"/>
      <c r="C334" s="48">
        <v>12</v>
      </c>
      <c r="D334" s="48">
        <v>24.4</v>
      </c>
      <c r="E334" s="48">
        <v>3.7</v>
      </c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1:19" ht="15.75">
      <c r="A335" s="47"/>
      <c r="B335" s="48"/>
      <c r="C335" s="48">
        <v>16</v>
      </c>
      <c r="D335" s="48">
        <v>23.9</v>
      </c>
      <c r="E335" s="48">
        <v>2</v>
      </c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1:19" ht="15.75">
      <c r="A336" s="47"/>
      <c r="B336" s="48"/>
      <c r="C336" s="48">
        <v>20</v>
      </c>
      <c r="D336" s="48">
        <v>23.6</v>
      </c>
      <c r="E336" s="48">
        <v>0.9</v>
      </c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1:19" ht="16.5" thickBot="1">
      <c r="A337" s="49"/>
      <c r="B337" s="50"/>
      <c r="C337" s="50">
        <v>22</v>
      </c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</row>
    <row r="338" ht="16.5" thickBot="1">
      <c r="A338" s="51"/>
    </row>
    <row r="339" spans="1:19" ht="15.75">
      <c r="A339" s="45">
        <v>37119</v>
      </c>
      <c r="B339" s="46">
        <v>6</v>
      </c>
      <c r="C339" s="46">
        <v>0</v>
      </c>
      <c r="D339" s="46">
        <v>25.5</v>
      </c>
      <c r="E339" s="46">
        <v>7.2</v>
      </c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</row>
    <row r="340" spans="1:19" ht="15.75">
      <c r="A340" s="47"/>
      <c r="B340" s="48"/>
      <c r="C340" s="48">
        <v>4</v>
      </c>
      <c r="D340" s="48">
        <v>25.5</v>
      </c>
      <c r="E340" s="48">
        <v>7.1</v>
      </c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1:19" ht="15.75">
      <c r="A341" s="47"/>
      <c r="B341" s="48"/>
      <c r="C341" s="48">
        <v>8</v>
      </c>
      <c r="D341" s="48">
        <v>25.5</v>
      </c>
      <c r="E341" s="48">
        <v>6.9</v>
      </c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1:19" ht="15.75">
      <c r="A342" s="47"/>
      <c r="B342" s="48"/>
      <c r="C342" s="48">
        <v>12</v>
      </c>
      <c r="D342" s="48">
        <v>25.4</v>
      </c>
      <c r="E342" s="48">
        <v>4.9</v>
      </c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1:19" ht="15.75">
      <c r="A343" s="47"/>
      <c r="B343" s="48"/>
      <c r="C343" s="48">
        <v>16</v>
      </c>
      <c r="D343" s="48">
        <v>24.7</v>
      </c>
      <c r="E343" s="48">
        <v>5.2</v>
      </c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1:19" ht="15.75">
      <c r="A344" s="47"/>
      <c r="B344" s="48"/>
      <c r="C344" s="48">
        <v>20</v>
      </c>
      <c r="D344" s="48">
        <v>24.5</v>
      </c>
      <c r="E344" s="48">
        <v>5</v>
      </c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1:19" ht="16.5" thickBot="1">
      <c r="A345" s="49"/>
      <c r="B345" s="50"/>
      <c r="C345" s="50">
        <v>22</v>
      </c>
      <c r="D345" s="50">
        <v>24.5</v>
      </c>
      <c r="E345" s="50">
        <v>4.7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</row>
    <row r="346" ht="16.5" thickBot="1">
      <c r="A346" s="51"/>
    </row>
    <row r="347" spans="1:19" ht="15.75">
      <c r="A347" s="45">
        <v>37132</v>
      </c>
      <c r="B347" s="46">
        <v>6</v>
      </c>
      <c r="C347" s="46">
        <v>0</v>
      </c>
      <c r="D347" s="46">
        <v>23.8</v>
      </c>
      <c r="E347" s="46">
        <v>9.2</v>
      </c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</row>
    <row r="348" spans="1:19" ht="15.75">
      <c r="A348" s="47"/>
      <c r="B348" s="48"/>
      <c r="C348" s="48">
        <v>4</v>
      </c>
      <c r="D348" s="48">
        <v>23.9</v>
      </c>
      <c r="E348" s="48">
        <v>9.1</v>
      </c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1:19" ht="15.75">
      <c r="A349" s="47"/>
      <c r="B349" s="48"/>
      <c r="C349" s="48">
        <v>8</v>
      </c>
      <c r="D349" s="48">
        <v>23.8</v>
      </c>
      <c r="E349" s="48">
        <v>8.9</v>
      </c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1:19" ht="15.75">
      <c r="A350" s="47"/>
      <c r="B350" s="48"/>
      <c r="C350" s="48">
        <v>12</v>
      </c>
      <c r="D350" s="48">
        <v>23.6</v>
      </c>
      <c r="E350" s="48">
        <v>7.7</v>
      </c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ht="15.75">
      <c r="A351" s="47"/>
      <c r="B351" s="48"/>
      <c r="C351" s="48">
        <v>16</v>
      </c>
      <c r="D351" s="48">
        <v>23.1</v>
      </c>
      <c r="E351" s="48">
        <v>6.1</v>
      </c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1:19" ht="15.75">
      <c r="A352" s="47"/>
      <c r="B352" s="48"/>
      <c r="C352" s="48">
        <v>20</v>
      </c>
      <c r="D352" s="48">
        <v>22.8</v>
      </c>
      <c r="E352" s="48">
        <v>4.4</v>
      </c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1:19" ht="16.5" thickBot="1">
      <c r="A353" s="49"/>
      <c r="B353" s="50"/>
      <c r="C353" s="50">
        <v>22</v>
      </c>
      <c r="D353" s="50">
        <v>22.7</v>
      </c>
      <c r="E353" s="50">
        <v>3.9</v>
      </c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</row>
    <row r="354" ht="16.5" thickBot="1">
      <c r="A354" s="51"/>
    </row>
    <row r="355" spans="1:19" ht="15.75">
      <c r="A355" s="45">
        <v>37405</v>
      </c>
      <c r="B355" s="46">
        <v>6</v>
      </c>
      <c r="C355" s="46">
        <v>0</v>
      </c>
      <c r="D355" s="46">
        <v>20</v>
      </c>
      <c r="E355" s="46">
        <v>10.5</v>
      </c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</row>
    <row r="356" spans="1:19" ht="15.75">
      <c r="A356" s="47"/>
      <c r="B356" s="48"/>
      <c r="C356" s="48">
        <v>4</v>
      </c>
      <c r="D356" s="48">
        <v>19.4</v>
      </c>
      <c r="E356" s="48">
        <v>10.5</v>
      </c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1:19" ht="15.75">
      <c r="A357" s="47"/>
      <c r="B357" s="48"/>
      <c r="C357" s="48">
        <v>8</v>
      </c>
      <c r="D357" s="48">
        <v>19.1</v>
      </c>
      <c r="E357" s="48">
        <v>10.1</v>
      </c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ht="15.75">
      <c r="A358" s="47"/>
      <c r="B358" s="48"/>
      <c r="C358" s="48">
        <v>12</v>
      </c>
      <c r="D358" s="48">
        <v>18.3</v>
      </c>
      <c r="E358" s="48">
        <v>9.7</v>
      </c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ht="15.75">
      <c r="A359" s="47"/>
      <c r="B359" s="48"/>
      <c r="C359" s="48">
        <v>16</v>
      </c>
      <c r="D359" s="48">
        <v>17.5</v>
      </c>
      <c r="E359" s="48">
        <v>9.5</v>
      </c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ht="15.75">
      <c r="A360" s="47"/>
      <c r="B360" s="48"/>
      <c r="C360" s="48">
        <v>20</v>
      </c>
      <c r="D360" s="48">
        <v>16.8</v>
      </c>
      <c r="E360" s="48">
        <v>9.6</v>
      </c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ht="16.5" thickBot="1">
      <c r="A361" s="49"/>
      <c r="B361" s="50"/>
      <c r="C361" s="50">
        <v>22</v>
      </c>
      <c r="D361" s="50">
        <v>16.4</v>
      </c>
      <c r="E361" s="50">
        <v>9.3</v>
      </c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</row>
    <row r="362" ht="16.5" thickBot="1">
      <c r="A362" s="51"/>
    </row>
    <row r="363" spans="1:19" ht="15.75">
      <c r="A363" s="45">
        <v>37447</v>
      </c>
      <c r="B363" s="46">
        <v>8.5</v>
      </c>
      <c r="C363" s="46">
        <v>0</v>
      </c>
      <c r="D363" s="46">
        <v>26.6</v>
      </c>
      <c r="E363" s="46">
        <v>7.7</v>
      </c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</row>
    <row r="364" spans="1:19" ht="15.75">
      <c r="A364" s="47"/>
      <c r="B364" s="48"/>
      <c r="C364" s="48">
        <v>4</v>
      </c>
      <c r="D364" s="48">
        <v>26.7</v>
      </c>
      <c r="E364" s="48">
        <v>7.6</v>
      </c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1:19" ht="15.75">
      <c r="A365" s="47"/>
      <c r="B365" s="48"/>
      <c r="C365" s="48">
        <v>8</v>
      </c>
      <c r="D365" s="48">
        <v>26.6</v>
      </c>
      <c r="E365" s="48">
        <v>7.3</v>
      </c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1:19" ht="15.75">
      <c r="A366" s="47"/>
      <c r="B366" s="48"/>
      <c r="C366" s="48">
        <v>12</v>
      </c>
      <c r="D366" s="48">
        <v>26.2</v>
      </c>
      <c r="E366" s="48">
        <v>3.9</v>
      </c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1:19" ht="15.75">
      <c r="A367" s="47"/>
      <c r="B367" s="48"/>
      <c r="C367" s="48">
        <v>16</v>
      </c>
      <c r="D367" s="48">
        <v>25.8</v>
      </c>
      <c r="E367" s="48">
        <v>2.6</v>
      </c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1:19" ht="15.75">
      <c r="A368" s="47"/>
      <c r="B368" s="48"/>
      <c r="C368" s="48">
        <v>20</v>
      </c>
      <c r="D368" s="48">
        <v>25.3</v>
      </c>
      <c r="E368" s="48">
        <v>1.7</v>
      </c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1:19" ht="16.5" thickBot="1">
      <c r="A369" s="49"/>
      <c r="B369" s="50"/>
      <c r="C369" s="50">
        <v>22</v>
      </c>
      <c r="D369" s="50">
        <v>25.2</v>
      </c>
      <c r="E369" s="50">
        <v>1.4</v>
      </c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</row>
    <row r="370" ht="16.5" thickBot="1">
      <c r="A370" s="51"/>
    </row>
    <row r="371" spans="1:19" ht="15.75">
      <c r="A371" s="45">
        <v>37461</v>
      </c>
      <c r="B371" s="46">
        <v>5</v>
      </c>
      <c r="C371" s="46">
        <v>0</v>
      </c>
      <c r="D371" s="46">
        <v>25.9</v>
      </c>
      <c r="E371" s="46">
        <v>6.6</v>
      </c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</row>
    <row r="372" spans="1:19" ht="15.75">
      <c r="A372" s="47"/>
      <c r="B372" s="48"/>
      <c r="C372" s="48">
        <v>4</v>
      </c>
      <c r="D372" s="48">
        <v>26</v>
      </c>
      <c r="E372" s="48">
        <v>6.4</v>
      </c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</row>
    <row r="373" spans="1:19" ht="15.75">
      <c r="A373" s="47"/>
      <c r="B373" s="48"/>
      <c r="C373" s="48">
        <v>8</v>
      </c>
      <c r="D373" s="48">
        <v>26</v>
      </c>
      <c r="E373" s="48">
        <v>6.4</v>
      </c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</row>
    <row r="374" spans="1:19" ht="15.75">
      <c r="A374" s="47"/>
      <c r="B374" s="48"/>
      <c r="C374" s="48">
        <v>12</v>
      </c>
      <c r="D374" s="48">
        <v>25.9</v>
      </c>
      <c r="E374" s="48">
        <v>5.4</v>
      </c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</row>
    <row r="375" spans="1:19" ht="15.75">
      <c r="A375" s="47"/>
      <c r="B375" s="48"/>
      <c r="C375" s="48">
        <v>16</v>
      </c>
      <c r="D375" s="48">
        <v>25.3</v>
      </c>
      <c r="E375" s="48">
        <v>2.9</v>
      </c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</row>
    <row r="376" spans="1:19" ht="15.75">
      <c r="A376" s="47"/>
      <c r="B376" s="48"/>
      <c r="C376" s="48">
        <v>20</v>
      </c>
      <c r="D376" s="48">
        <v>25.2</v>
      </c>
      <c r="E376" s="48">
        <v>1.2</v>
      </c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</row>
    <row r="377" spans="1:19" ht="16.5" thickBot="1">
      <c r="A377" s="49"/>
      <c r="B377" s="50"/>
      <c r="C377" s="50">
        <v>22</v>
      </c>
      <c r="D377" s="50">
        <v>25.2</v>
      </c>
      <c r="E377" s="50">
        <v>1.1</v>
      </c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</row>
    <row r="378" ht="16.5" thickBot="1">
      <c r="A378" s="51"/>
    </row>
    <row r="379" spans="1:19" ht="15.75">
      <c r="A379" s="45">
        <v>37475</v>
      </c>
      <c r="B379" s="46">
        <v>5</v>
      </c>
      <c r="C379" s="46">
        <v>0</v>
      </c>
      <c r="D379" s="46">
        <v>25.5</v>
      </c>
      <c r="E379" s="46">
        <v>6.2</v>
      </c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</row>
    <row r="380" spans="1:19" ht="15.75">
      <c r="A380" s="47"/>
      <c r="B380" s="48"/>
      <c r="C380" s="48">
        <v>4</v>
      </c>
      <c r="D380" s="48">
        <v>25.6</v>
      </c>
      <c r="E380" s="48">
        <v>5.9</v>
      </c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</row>
    <row r="381" spans="1:19" ht="15.75">
      <c r="A381" s="47"/>
      <c r="B381" s="48"/>
      <c r="C381" s="48">
        <v>8</v>
      </c>
      <c r="D381" s="48">
        <v>25.7</v>
      </c>
      <c r="E381" s="48">
        <v>5.8</v>
      </c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</row>
    <row r="382" spans="1:19" ht="15.75">
      <c r="A382" s="47"/>
      <c r="B382" s="48"/>
      <c r="C382" s="48">
        <v>12</v>
      </c>
      <c r="D382" s="48">
        <v>25.7</v>
      </c>
      <c r="E382" s="48">
        <v>5.7</v>
      </c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</row>
    <row r="383" spans="1:19" ht="15.75">
      <c r="A383" s="47"/>
      <c r="B383" s="48"/>
      <c r="C383" s="48">
        <v>16</v>
      </c>
      <c r="D383" s="48">
        <v>25.7</v>
      </c>
      <c r="E383" s="48">
        <v>4.4</v>
      </c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</row>
    <row r="384" spans="1:19" ht="15.75">
      <c r="A384" s="47"/>
      <c r="B384" s="48"/>
      <c r="C384" s="48">
        <v>20</v>
      </c>
      <c r="D384" s="48">
        <v>25.4</v>
      </c>
      <c r="E384" s="48">
        <v>0.6</v>
      </c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</row>
    <row r="385" spans="1:19" ht="16.5" thickBot="1">
      <c r="A385" s="49"/>
      <c r="B385" s="50"/>
      <c r="C385" s="50">
        <v>22</v>
      </c>
      <c r="D385" s="50">
        <v>25.3</v>
      </c>
      <c r="E385" s="50">
        <v>0.3</v>
      </c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ht="16.5" thickBot="1">
      <c r="A386" s="51"/>
    </row>
    <row r="387" spans="1:19" ht="15.75">
      <c r="A387" s="45">
        <v>37489</v>
      </c>
      <c r="B387" s="46">
        <v>6</v>
      </c>
      <c r="C387" s="46">
        <v>0</v>
      </c>
      <c r="D387" s="46">
        <v>23.4</v>
      </c>
      <c r="E387" s="46">
        <v>5.8</v>
      </c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</row>
    <row r="388" spans="1:19" ht="15.75">
      <c r="A388" s="47"/>
      <c r="B388" s="48"/>
      <c r="C388" s="48">
        <v>4</v>
      </c>
      <c r="D388" s="48">
        <v>23.5</v>
      </c>
      <c r="E388" s="48">
        <v>5.7</v>
      </c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</row>
    <row r="389" spans="1:19" ht="15.75">
      <c r="A389" s="47"/>
      <c r="B389" s="48"/>
      <c r="C389" s="48">
        <v>8</v>
      </c>
      <c r="D389" s="48">
        <v>23.5</v>
      </c>
      <c r="E389" s="48">
        <v>5.5</v>
      </c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</row>
    <row r="390" spans="1:19" ht="15.75">
      <c r="A390" s="47"/>
      <c r="B390" s="48"/>
      <c r="C390" s="48">
        <v>12</v>
      </c>
      <c r="D390" s="48">
        <v>23.1</v>
      </c>
      <c r="E390" s="48">
        <v>4.1</v>
      </c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</row>
    <row r="391" spans="1:19" ht="15.75">
      <c r="A391" s="47"/>
      <c r="B391" s="48"/>
      <c r="C391" s="48">
        <v>16</v>
      </c>
      <c r="D391" s="48">
        <v>22.6</v>
      </c>
      <c r="E391" s="48">
        <v>4.5</v>
      </c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</row>
    <row r="392" spans="1:19" ht="15.75">
      <c r="A392" s="47"/>
      <c r="B392" s="48"/>
      <c r="C392" s="48">
        <v>20</v>
      </c>
      <c r="D392" s="48">
        <v>22.5</v>
      </c>
      <c r="E392" s="48">
        <v>4.6</v>
      </c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</row>
    <row r="393" spans="1:19" ht="16.5" thickBot="1">
      <c r="A393" s="49"/>
      <c r="B393" s="50"/>
      <c r="C393" s="50">
        <v>22</v>
      </c>
      <c r="D393" s="50">
        <v>22.5</v>
      </c>
      <c r="E393" s="50">
        <v>4.6</v>
      </c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</row>
    <row r="394" ht="16.5" thickBot="1">
      <c r="A394" s="51"/>
    </row>
    <row r="395" spans="1:19" ht="15.75">
      <c r="A395" s="45">
        <v>37839</v>
      </c>
      <c r="B395" s="46">
        <v>5</v>
      </c>
      <c r="C395" s="46">
        <v>0</v>
      </c>
      <c r="D395" s="46">
        <v>24.7</v>
      </c>
      <c r="E395" s="46">
        <v>9.2</v>
      </c>
      <c r="F395" s="46"/>
      <c r="G395" s="46"/>
      <c r="H395" s="52">
        <v>4.862808028496055</v>
      </c>
      <c r="I395" s="52">
        <v>39.650681005129094</v>
      </c>
      <c r="J395" s="52">
        <f>K395-I395</f>
        <v>18.167320374121807</v>
      </c>
      <c r="K395" s="52">
        <v>57.8180013792509</v>
      </c>
      <c r="L395" s="53">
        <v>0.04158544509421702</v>
      </c>
      <c r="M395" s="53">
        <v>0.3103212576896787</v>
      </c>
      <c r="N395" s="53">
        <v>1.086807928913192</v>
      </c>
      <c r="O395" s="54">
        <v>0.13947</v>
      </c>
      <c r="P395" s="52"/>
      <c r="Q395" s="52"/>
      <c r="R395" s="52">
        <v>7.646397825101949</v>
      </c>
      <c r="S395" s="53">
        <v>2.739305812973883</v>
      </c>
    </row>
    <row r="396" spans="1:19" ht="15.75">
      <c r="A396" s="47"/>
      <c r="B396" s="48"/>
      <c r="C396" s="48">
        <v>1</v>
      </c>
      <c r="D396" s="48">
        <v>24.7</v>
      </c>
      <c r="E396" s="48">
        <v>9.1</v>
      </c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</row>
    <row r="397" spans="1:19" ht="15.75">
      <c r="A397" s="47"/>
      <c r="B397" s="48"/>
      <c r="C397" s="48">
        <v>2</v>
      </c>
      <c r="D397" s="48">
        <v>24.7</v>
      </c>
      <c r="E397" s="48">
        <v>9.2</v>
      </c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</row>
    <row r="398" spans="1:19" ht="15.75">
      <c r="A398" s="47"/>
      <c r="B398" s="48"/>
      <c r="C398" s="48">
        <v>3</v>
      </c>
      <c r="D398" s="48">
        <v>24.7</v>
      </c>
      <c r="E398" s="48">
        <v>9.3</v>
      </c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</row>
    <row r="399" spans="1:19" ht="15.75">
      <c r="A399" s="47"/>
      <c r="B399" s="48"/>
      <c r="C399" s="48">
        <v>4</v>
      </c>
      <c r="D399" s="48">
        <v>24.7</v>
      </c>
      <c r="E399" s="48">
        <v>9.2</v>
      </c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</row>
    <row r="400" spans="1:19" ht="15.75">
      <c r="A400" s="47"/>
      <c r="B400" s="48"/>
      <c r="C400" s="48">
        <v>5</v>
      </c>
      <c r="D400" s="48">
        <v>24.7</v>
      </c>
      <c r="E400" s="48">
        <v>9.2</v>
      </c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</row>
    <row r="401" spans="1:19" ht="15.75">
      <c r="A401" s="47"/>
      <c r="B401" s="48"/>
      <c r="C401" s="48">
        <v>6</v>
      </c>
      <c r="D401" s="48">
        <v>24.7</v>
      </c>
      <c r="E401" s="48">
        <v>9</v>
      </c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</row>
    <row r="402" spans="1:19" ht="15.75">
      <c r="A402" s="47"/>
      <c r="B402" s="48"/>
      <c r="C402" s="48">
        <v>7</v>
      </c>
      <c r="D402" s="48">
        <v>24.7</v>
      </c>
      <c r="E402" s="48">
        <v>8.4</v>
      </c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</row>
    <row r="403" spans="1:19" ht="15.75">
      <c r="A403" s="47"/>
      <c r="B403" s="48"/>
      <c r="C403" s="48">
        <v>8</v>
      </c>
      <c r="D403" s="48">
        <v>24.5</v>
      </c>
      <c r="E403" s="48">
        <v>7.5</v>
      </c>
      <c r="F403" s="48"/>
      <c r="G403" s="48"/>
      <c r="H403" s="55">
        <v>8.509914049868097</v>
      </c>
      <c r="I403" s="55">
        <v>44.56426231627948</v>
      </c>
      <c r="J403" s="55">
        <f>K403-I403</f>
        <v>3.1751504963866495</v>
      </c>
      <c r="K403" s="55">
        <v>47.73941281266613</v>
      </c>
      <c r="L403" s="56">
        <v>0.15421269222438813</v>
      </c>
      <c r="M403" s="56">
        <v>0.2911825017088175</v>
      </c>
      <c r="N403" s="56">
        <v>0.9282296650717702</v>
      </c>
      <c r="O403" s="57">
        <v>0.14264</v>
      </c>
      <c r="P403" s="55"/>
      <c r="Q403" s="55"/>
      <c r="R403" s="55">
        <v>5.654734934299954</v>
      </c>
      <c r="S403" s="56">
        <v>0.5407460825610785</v>
      </c>
    </row>
    <row r="404" spans="1:19" ht="15.75">
      <c r="A404" s="47"/>
      <c r="B404" s="48"/>
      <c r="C404" s="48">
        <v>9</v>
      </c>
      <c r="D404" s="48">
        <v>24.1</v>
      </c>
      <c r="E404" s="48">
        <v>3.8</v>
      </c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</row>
    <row r="405" spans="1:19" ht="15.75">
      <c r="A405" s="47"/>
      <c r="B405" s="48"/>
      <c r="C405" s="48">
        <v>10</v>
      </c>
      <c r="D405" s="48">
        <v>23.8</v>
      </c>
      <c r="E405" s="48">
        <v>3.2</v>
      </c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</row>
    <row r="406" spans="1:19" ht="15.75">
      <c r="A406" s="47"/>
      <c r="B406" s="48"/>
      <c r="C406" s="48">
        <v>11</v>
      </c>
      <c r="D406" s="48">
        <v>23.7</v>
      </c>
      <c r="E406" s="48">
        <v>2.6</v>
      </c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</row>
    <row r="407" spans="1:19" ht="15.75">
      <c r="A407" s="47"/>
      <c r="B407" s="48"/>
      <c r="C407" s="48">
        <v>12</v>
      </c>
      <c r="D407" s="48">
        <v>23.6</v>
      </c>
      <c r="E407" s="48">
        <v>2.8</v>
      </c>
      <c r="F407" s="48"/>
      <c r="G407" s="48"/>
      <c r="H407" s="55">
        <v>11.913879669815337</v>
      </c>
      <c r="I407" s="55">
        <v>63.4283917359884</v>
      </c>
      <c r="J407" s="55">
        <f>K407-I407</f>
        <v>-6.436504173670677</v>
      </c>
      <c r="K407" s="55">
        <v>56.99188756231772</v>
      </c>
      <c r="L407" s="56">
        <v>0.06757634827810266</v>
      </c>
      <c r="M407" s="56">
        <v>0.2747778537252221</v>
      </c>
      <c r="N407" s="56">
        <v>0.9145591250854407</v>
      </c>
      <c r="O407" s="57">
        <v>0.14224</v>
      </c>
      <c r="P407" s="55"/>
      <c r="Q407" s="55"/>
      <c r="R407" s="55">
        <v>4.53307657453557</v>
      </c>
      <c r="S407" s="56">
        <v>0.7910294860994104</v>
      </c>
    </row>
    <row r="408" spans="1:19" ht="15.75">
      <c r="A408" s="47"/>
      <c r="B408" s="48"/>
      <c r="C408" s="48">
        <v>13</v>
      </c>
      <c r="D408" s="48">
        <v>23.4</v>
      </c>
      <c r="E408" s="48">
        <v>2.6</v>
      </c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</row>
    <row r="409" spans="1:19" ht="15.75">
      <c r="A409" s="47"/>
      <c r="B409" s="48"/>
      <c r="C409" s="48">
        <v>14</v>
      </c>
      <c r="D409" s="48">
        <v>23.3</v>
      </c>
      <c r="E409" s="48">
        <v>2.6</v>
      </c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</row>
    <row r="410" spans="1:19" ht="15.75">
      <c r="A410" s="47"/>
      <c r="B410" s="48"/>
      <c r="C410" s="48">
        <v>15</v>
      </c>
      <c r="D410" s="48">
        <v>23.3</v>
      </c>
      <c r="E410" s="48">
        <v>2.9</v>
      </c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</row>
    <row r="411" spans="1:19" ht="15.75">
      <c r="A411" s="47"/>
      <c r="B411" s="48"/>
      <c r="C411" s="48">
        <v>16</v>
      </c>
      <c r="D411" s="48">
        <v>23.2</v>
      </c>
      <c r="E411" s="48">
        <v>3</v>
      </c>
      <c r="F411" s="48"/>
      <c r="G411" s="48"/>
      <c r="H411" s="55">
        <v>14.10214328263856</v>
      </c>
      <c r="I411" s="55">
        <v>54.326772552907215</v>
      </c>
      <c r="J411" s="55">
        <f>K411-I411</f>
        <v>8.613134491329376</v>
      </c>
      <c r="K411" s="55">
        <v>62.93990704423659</v>
      </c>
      <c r="L411" s="56">
        <v>0.09356725146198831</v>
      </c>
      <c r="M411" s="56">
        <v>0.2857142857142857</v>
      </c>
      <c r="N411" s="56">
        <v>1.0047846889952152</v>
      </c>
      <c r="O411" s="57">
        <v>0.14319</v>
      </c>
      <c r="P411" s="55"/>
      <c r="Q411" s="55"/>
      <c r="R411" s="55">
        <v>2.6266425011327597</v>
      </c>
      <c r="S411" s="56">
        <v>0.6997890480202191</v>
      </c>
    </row>
    <row r="412" spans="1:19" ht="15.75">
      <c r="A412" s="47"/>
      <c r="B412" s="48"/>
      <c r="C412" s="48">
        <v>17</v>
      </c>
      <c r="D412" s="48">
        <v>23.2</v>
      </c>
      <c r="E412" s="48">
        <v>2.6</v>
      </c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</row>
    <row r="413" spans="1:19" ht="15.75">
      <c r="A413" s="47"/>
      <c r="B413" s="48"/>
      <c r="C413" s="48">
        <v>18</v>
      </c>
      <c r="D413" s="48">
        <v>23.1</v>
      </c>
      <c r="E413" s="48">
        <v>2.5</v>
      </c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</row>
    <row r="414" spans="1:19" ht="15.75">
      <c r="A414" s="47"/>
      <c r="B414" s="48"/>
      <c r="C414" s="48">
        <v>19</v>
      </c>
      <c r="D414" s="48">
        <v>23.1</v>
      </c>
      <c r="E414" s="48">
        <v>2.3</v>
      </c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</row>
    <row r="415" spans="1:19" ht="15.75">
      <c r="A415" s="47"/>
      <c r="B415" s="48"/>
      <c r="C415" s="48">
        <v>20</v>
      </c>
      <c r="D415" s="48">
        <v>23.1</v>
      </c>
      <c r="E415" s="48">
        <v>2.1</v>
      </c>
      <c r="F415" s="48"/>
      <c r="G415" s="48"/>
      <c r="H415" s="55">
        <v>13.859002881213758</v>
      </c>
      <c r="I415" s="55">
        <v>65.2602093300576</v>
      </c>
      <c r="J415" s="55">
        <f>K415-I415</f>
        <v>2.83752137120527</v>
      </c>
      <c r="K415" s="55">
        <v>68.09773070126288</v>
      </c>
      <c r="L415" s="56">
        <v>0.27030539311241064</v>
      </c>
      <c r="M415" s="56">
        <v>0.45249487354750506</v>
      </c>
      <c r="N415" s="56">
        <v>1.1442241968557756</v>
      </c>
      <c r="O415" s="57">
        <v>0.14868</v>
      </c>
      <c r="P415" s="55"/>
      <c r="Q415" s="55"/>
      <c r="R415" s="55">
        <v>2.4821930222020843</v>
      </c>
      <c r="S415" s="56">
        <v>2.439635383319292</v>
      </c>
    </row>
    <row r="416" spans="1:19" ht="15.75">
      <c r="A416" s="47"/>
      <c r="B416" s="48"/>
      <c r="C416" s="48">
        <v>21</v>
      </c>
      <c r="D416" s="48">
        <v>23.1</v>
      </c>
      <c r="E416" s="48">
        <v>1.9</v>
      </c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</row>
    <row r="417" spans="1:19" ht="16.5" thickBot="1">
      <c r="A417" s="49"/>
      <c r="B417" s="50"/>
      <c r="C417" s="50">
        <v>22</v>
      </c>
      <c r="D417" s="50">
        <v>23.1</v>
      </c>
      <c r="E417" s="50">
        <v>1.6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</row>
    <row r="418" ht="16.5" thickBot="1">
      <c r="A418" s="51"/>
    </row>
    <row r="419" spans="1:25" ht="15.75">
      <c r="A419" s="45">
        <v>37853</v>
      </c>
      <c r="B419" s="46">
        <v>6</v>
      </c>
      <c r="C419" s="46">
        <v>0</v>
      </c>
      <c r="D419" s="46">
        <v>24.7</v>
      </c>
      <c r="E419" s="46">
        <v>10.9</v>
      </c>
      <c r="F419" s="18"/>
      <c r="G419" s="19">
        <v>12.83853222759214</v>
      </c>
      <c r="H419" s="19">
        <v>0.6078510035620064</v>
      </c>
      <c r="I419" s="19">
        <v>27.99888438716722</v>
      </c>
      <c r="J419" s="52">
        <f>K419-I419</f>
        <v>15.358533396549003</v>
      </c>
      <c r="K419" s="19">
        <v>43.35741778371622</v>
      </c>
      <c r="L419" s="20">
        <v>0.03457688808007279</v>
      </c>
      <c r="M419" s="20">
        <v>0.3101503759398497</v>
      </c>
      <c r="N419" s="20">
        <v>0.8796992481203009</v>
      </c>
      <c r="O419" s="21">
        <v>0.13934</v>
      </c>
      <c r="P419" s="19"/>
      <c r="Q419" s="19"/>
      <c r="R419" s="19">
        <v>15.046307204349795</v>
      </c>
      <c r="S419" s="20">
        <v>1.6917149115417016</v>
      </c>
      <c r="T419" s="42"/>
      <c r="U419" s="42"/>
      <c r="V419" s="42"/>
      <c r="W419" s="42"/>
      <c r="X419" s="42"/>
      <c r="Y419" s="42"/>
    </row>
    <row r="420" spans="1:19" ht="15.75">
      <c r="A420" s="47"/>
      <c r="B420" s="48"/>
      <c r="C420" s="48">
        <v>1</v>
      </c>
      <c r="D420" s="48">
        <v>24.7</v>
      </c>
      <c r="E420" s="48">
        <v>10.9</v>
      </c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</row>
    <row r="421" spans="1:19" ht="15.75">
      <c r="A421" s="47"/>
      <c r="B421" s="48"/>
      <c r="C421" s="48">
        <v>2</v>
      </c>
      <c r="D421" s="48">
        <v>24.7</v>
      </c>
      <c r="E421" s="48">
        <v>10.2</v>
      </c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</row>
    <row r="422" spans="1:19" ht="15.75">
      <c r="A422" s="47"/>
      <c r="B422" s="48"/>
      <c r="C422" s="48">
        <v>3</v>
      </c>
      <c r="D422" s="48">
        <v>24.7</v>
      </c>
      <c r="E422" s="48">
        <v>10.2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</row>
    <row r="423" spans="1:19" ht="15.75">
      <c r="A423" s="47"/>
      <c r="B423" s="48"/>
      <c r="C423" s="48">
        <v>4</v>
      </c>
      <c r="D423" s="48">
        <v>24.7</v>
      </c>
      <c r="E423" s="48">
        <v>10.2</v>
      </c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</row>
    <row r="424" spans="1:19" ht="15.75">
      <c r="A424" s="47"/>
      <c r="B424" s="48"/>
      <c r="C424" s="48">
        <v>5</v>
      </c>
      <c r="D424" s="48">
        <v>24.7</v>
      </c>
      <c r="E424" s="48">
        <v>10</v>
      </c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</row>
    <row r="425" spans="1:19" ht="15.75">
      <c r="A425" s="47"/>
      <c r="B425" s="48"/>
      <c r="C425" s="48">
        <v>6</v>
      </c>
      <c r="D425" s="48">
        <v>24.7</v>
      </c>
      <c r="E425" s="48">
        <v>10.4</v>
      </c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</row>
    <row r="426" spans="1:19" ht="15.75">
      <c r="A426" s="47"/>
      <c r="B426" s="48"/>
      <c r="C426" s="48">
        <v>7</v>
      </c>
      <c r="D426" s="48">
        <v>24.7</v>
      </c>
      <c r="E426" s="48">
        <v>10.5</v>
      </c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</row>
    <row r="427" spans="1:25" ht="15.75">
      <c r="A427" s="47"/>
      <c r="B427" s="48"/>
      <c r="C427" s="48">
        <v>8</v>
      </c>
      <c r="D427" s="48">
        <v>24.7</v>
      </c>
      <c r="E427" s="48">
        <v>10.2</v>
      </c>
      <c r="F427" s="1"/>
      <c r="G427" s="23">
        <v>5.149918935591366</v>
      </c>
      <c r="H427" s="23">
        <v>1.7141398300448598</v>
      </c>
      <c r="I427" s="23">
        <v>30.405389853885605</v>
      </c>
      <c r="J427" s="55">
        <f>K427-I427</f>
        <v>11.723632602043015</v>
      </c>
      <c r="K427" s="23">
        <v>42.12902245592862</v>
      </c>
      <c r="L427" s="24">
        <v>0.03457688808007279</v>
      </c>
      <c r="M427" s="24">
        <v>0.3411654135338346</v>
      </c>
      <c r="N427" s="24">
        <v>0.8402255639097744</v>
      </c>
      <c r="O427" s="25">
        <v>0.14243</v>
      </c>
      <c r="P427" s="23"/>
      <c r="Q427" s="23"/>
      <c r="R427" s="23">
        <v>7.462165835976439</v>
      </c>
      <c r="S427" s="24">
        <v>0.9831366470092671</v>
      </c>
      <c r="T427" s="42"/>
      <c r="U427" s="42"/>
      <c r="V427" s="42"/>
      <c r="W427" s="42"/>
      <c r="X427" s="42"/>
      <c r="Y427" s="42"/>
    </row>
    <row r="428" spans="1:19" ht="15.75">
      <c r="A428" s="47"/>
      <c r="B428" s="48"/>
      <c r="C428" s="48">
        <v>9</v>
      </c>
      <c r="D428" s="48">
        <v>24.7</v>
      </c>
      <c r="E428" s="48">
        <v>10</v>
      </c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</row>
    <row r="429" spans="1:19" ht="15.75">
      <c r="A429" s="47"/>
      <c r="B429" s="48"/>
      <c r="C429" s="48">
        <v>10</v>
      </c>
      <c r="D429" s="48">
        <v>24.4</v>
      </c>
      <c r="E429" s="48">
        <v>4.7</v>
      </c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</row>
    <row r="430" spans="1:19" ht="15.75">
      <c r="A430" s="47"/>
      <c r="B430" s="48"/>
      <c r="C430" s="48">
        <v>11</v>
      </c>
      <c r="D430" s="48">
        <v>24.3</v>
      </c>
      <c r="E430" s="48">
        <v>3.2</v>
      </c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</row>
    <row r="431" spans="1:25" ht="15.75">
      <c r="A431" s="47"/>
      <c r="B431" s="48"/>
      <c r="C431" s="48">
        <v>12</v>
      </c>
      <c r="D431" s="48">
        <v>23.8</v>
      </c>
      <c r="E431" s="48">
        <v>0.5</v>
      </c>
      <c r="F431" s="1"/>
      <c r="G431" s="23">
        <v>0</v>
      </c>
      <c r="H431" s="23">
        <v>5.130262470063338</v>
      </c>
      <c r="I431" s="23">
        <v>35.97986221858254</v>
      </c>
      <c r="J431" s="55">
        <f>K431-I431</f>
        <v>15.495021766303168</v>
      </c>
      <c r="K431" s="23">
        <v>51.47488398488571</v>
      </c>
      <c r="L431" s="24">
        <v>0.06733393994540492</v>
      </c>
      <c r="M431" s="24">
        <v>0.32706766917293234</v>
      </c>
      <c r="N431" s="24">
        <v>1.2716165413533835</v>
      </c>
      <c r="O431" s="25">
        <v>0.13745</v>
      </c>
      <c r="P431" s="23"/>
      <c r="Q431" s="23"/>
      <c r="R431" s="23">
        <v>12.229723606705937</v>
      </c>
      <c r="S431" s="1"/>
      <c r="T431" s="42"/>
      <c r="U431" s="42"/>
      <c r="V431" s="42"/>
      <c r="W431" s="42"/>
      <c r="X431" s="42"/>
      <c r="Y431" s="42"/>
    </row>
    <row r="432" spans="1:25" ht="15.75">
      <c r="A432" s="47"/>
      <c r="B432" s="48"/>
      <c r="C432" s="48">
        <v>13</v>
      </c>
      <c r="D432" s="48">
        <v>23.8</v>
      </c>
      <c r="E432" s="48">
        <v>0.5</v>
      </c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V432" s="42"/>
      <c r="W432" s="42"/>
      <c r="X432" s="42"/>
      <c r="Y432" s="42"/>
    </row>
    <row r="433" spans="1:25" ht="15.75">
      <c r="A433" s="47"/>
      <c r="B433" s="48"/>
      <c r="C433" s="48">
        <v>14</v>
      </c>
      <c r="D433" s="48">
        <v>23.6</v>
      </c>
      <c r="E433" s="48">
        <v>0.5</v>
      </c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V433" s="42"/>
      <c r="W433" s="42"/>
      <c r="X433" s="42"/>
      <c r="Y433" s="42"/>
    </row>
    <row r="434" spans="1:19" ht="15.75">
      <c r="A434" s="47"/>
      <c r="B434" s="48"/>
      <c r="C434" s="48">
        <v>15</v>
      </c>
      <c r="D434" s="48">
        <v>23.5</v>
      </c>
      <c r="E434" s="48">
        <v>0.5</v>
      </c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</row>
    <row r="435" spans="1:21" ht="15.75">
      <c r="A435" s="47"/>
      <c r="B435" s="48"/>
      <c r="C435" s="48">
        <v>16</v>
      </c>
      <c r="D435" s="48">
        <v>23.4</v>
      </c>
      <c r="E435" s="48">
        <v>0.5</v>
      </c>
      <c r="F435" s="1"/>
      <c r="G435" s="23">
        <v>5.249872052509296</v>
      </c>
      <c r="H435" s="23">
        <v>4.461626366145131</v>
      </c>
      <c r="I435" s="23">
        <v>35.52011192046321</v>
      </c>
      <c r="J435" s="55">
        <f>K435-I435</f>
        <v>12.54256282056808</v>
      </c>
      <c r="K435" s="23">
        <v>48.06267474103129</v>
      </c>
      <c r="L435" s="24">
        <v>0.05095541401273885</v>
      </c>
      <c r="M435" s="24">
        <v>0.27067669172932335</v>
      </c>
      <c r="N435" s="24">
        <v>1.0206766917293233</v>
      </c>
      <c r="O435" s="25">
        <v>0.14008</v>
      </c>
      <c r="P435" s="23"/>
      <c r="Q435" s="23"/>
      <c r="R435" s="23">
        <v>8.853194381513367</v>
      </c>
      <c r="S435" s="1"/>
      <c r="T435" s="42"/>
      <c r="U435" s="42"/>
    </row>
    <row r="436" spans="1:19" ht="15.75">
      <c r="A436" s="47"/>
      <c r="B436" s="48"/>
      <c r="C436" s="48">
        <v>17</v>
      </c>
      <c r="D436" s="48">
        <v>23.4</v>
      </c>
      <c r="E436" s="48">
        <v>0.5</v>
      </c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</row>
    <row r="437" spans="1:19" ht="15.75">
      <c r="A437" s="47"/>
      <c r="B437" s="48"/>
      <c r="C437" s="48">
        <v>18</v>
      </c>
      <c r="D437" s="48">
        <v>23.3</v>
      </c>
      <c r="E437" s="48">
        <v>0.5</v>
      </c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</row>
    <row r="438" spans="1:19" ht="15.75">
      <c r="A438" s="47"/>
      <c r="B438" s="48"/>
      <c r="C438" s="48">
        <v>19</v>
      </c>
      <c r="D438" s="48">
        <v>23.2</v>
      </c>
      <c r="E438" s="48">
        <v>0.5</v>
      </c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</row>
    <row r="439" spans="1:21" ht="15.75">
      <c r="A439" s="47"/>
      <c r="B439" s="48"/>
      <c r="C439" s="48">
        <v>20</v>
      </c>
      <c r="D439" s="48">
        <v>23.2</v>
      </c>
      <c r="E439" s="48">
        <v>0.5</v>
      </c>
      <c r="F439" s="1"/>
      <c r="G439" s="23">
        <v>12.58524377557297</v>
      </c>
      <c r="H439" s="23">
        <v>0.9847186257704507</v>
      </c>
      <c r="I439" s="23">
        <v>40.376224444348665</v>
      </c>
      <c r="J439" s="55">
        <f>K439-I439</f>
        <v>8.957947214918903</v>
      </c>
      <c r="K439" s="23">
        <v>49.33417165926757</v>
      </c>
      <c r="L439" s="24">
        <v>0.10009099181073704</v>
      </c>
      <c r="M439" s="24">
        <v>0.3411654135338346</v>
      </c>
      <c r="N439" s="24">
        <v>1.280075187969925</v>
      </c>
      <c r="O439" s="25">
        <v>0.14499</v>
      </c>
      <c r="P439" s="23"/>
      <c r="Q439" s="23"/>
      <c r="R439" s="1"/>
      <c r="S439" s="1"/>
      <c r="T439" s="42"/>
      <c r="U439" s="42"/>
    </row>
    <row r="440" spans="1:19" ht="15.75">
      <c r="A440" s="47"/>
      <c r="B440" s="48"/>
      <c r="C440" s="48">
        <v>21</v>
      </c>
      <c r="D440" s="48">
        <v>23.1</v>
      </c>
      <c r="E440" s="48">
        <v>0.5</v>
      </c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</row>
    <row r="441" spans="1:19" ht="16.5" thickBot="1">
      <c r="A441" s="49"/>
      <c r="B441" s="50"/>
      <c r="C441" s="50">
        <v>22</v>
      </c>
      <c r="D441" s="50">
        <v>23.1</v>
      </c>
      <c r="E441" s="50">
        <v>0.5</v>
      </c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</row>
    <row r="442" ht="16.5" thickBot="1">
      <c r="A442" s="51"/>
    </row>
    <row r="443" spans="1:19" ht="15.75">
      <c r="A443" s="45">
        <v>37867</v>
      </c>
      <c r="B443" s="46">
        <v>10</v>
      </c>
      <c r="C443" s="46">
        <v>0</v>
      </c>
      <c r="D443" s="46">
        <v>21.9</v>
      </c>
      <c r="E443" s="46">
        <v>6.3</v>
      </c>
      <c r="F443" s="46"/>
      <c r="G443" s="19">
        <v>4.801045837078193</v>
      </c>
      <c r="H443" s="52">
        <v>7.464410323741447</v>
      </c>
      <c r="I443" s="52">
        <v>37.1436051606971</v>
      </c>
      <c r="J443" s="52">
        <v>5.725006738215308</v>
      </c>
      <c r="K443" s="52">
        <f>I443+J443</f>
        <v>42.868611898912405</v>
      </c>
      <c r="L443" s="53">
        <v>0.07103825136612023</v>
      </c>
      <c r="M443" s="53">
        <v>0.2721437740693196</v>
      </c>
      <c r="N443" s="53">
        <v>0.5930680359435173</v>
      </c>
      <c r="O443" s="54">
        <v>0.13957</v>
      </c>
      <c r="P443" s="52"/>
      <c r="Q443" s="52"/>
      <c r="R443" s="52">
        <v>6.407612143180789</v>
      </c>
      <c r="S443" s="53">
        <v>3.1875558550968828</v>
      </c>
    </row>
    <row r="444" spans="1:19" ht="15.75">
      <c r="A444" s="47"/>
      <c r="B444" s="48"/>
      <c r="C444" s="48">
        <v>1</v>
      </c>
      <c r="D444" s="48">
        <v>21.9</v>
      </c>
      <c r="E444" s="48">
        <v>6.3</v>
      </c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</row>
    <row r="445" spans="1:19" ht="15.75">
      <c r="A445" s="47"/>
      <c r="B445" s="48"/>
      <c r="C445" s="48">
        <v>2</v>
      </c>
      <c r="D445" s="48">
        <v>22</v>
      </c>
      <c r="E445" s="48">
        <v>6</v>
      </c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</row>
    <row r="446" spans="1:19" ht="15.75">
      <c r="A446" s="47"/>
      <c r="B446" s="48"/>
      <c r="C446" s="48">
        <v>3</v>
      </c>
      <c r="D446" s="48">
        <v>22</v>
      </c>
      <c r="E446" s="48">
        <v>6</v>
      </c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</row>
    <row r="447" spans="1:19" ht="15.75">
      <c r="A447" s="47"/>
      <c r="B447" s="48"/>
      <c r="C447" s="48">
        <v>4</v>
      </c>
      <c r="D447" s="48">
        <v>22</v>
      </c>
      <c r="E447" s="48">
        <v>5.8</v>
      </c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</row>
    <row r="448" spans="1:19" ht="15.75">
      <c r="A448" s="47"/>
      <c r="B448" s="48"/>
      <c r="C448" s="48">
        <v>5</v>
      </c>
      <c r="D448" s="48">
        <v>22</v>
      </c>
      <c r="E448" s="48">
        <v>6</v>
      </c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</row>
    <row r="449" spans="1:19" ht="15.75">
      <c r="A449" s="47"/>
      <c r="B449" s="48"/>
      <c r="C449" s="48">
        <v>6</v>
      </c>
      <c r="D449" s="48">
        <v>22</v>
      </c>
      <c r="E449" s="48">
        <v>6</v>
      </c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</row>
    <row r="450" spans="1:19" ht="15.75">
      <c r="A450" s="47"/>
      <c r="B450" s="48"/>
      <c r="C450" s="48">
        <v>7</v>
      </c>
      <c r="D450" s="48">
        <v>22</v>
      </c>
      <c r="E450" s="48">
        <v>5.9</v>
      </c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</row>
    <row r="451" spans="1:19" ht="15.75">
      <c r="A451" s="47"/>
      <c r="B451" s="48"/>
      <c r="C451" s="48">
        <v>8</v>
      </c>
      <c r="D451" s="48">
        <v>22</v>
      </c>
      <c r="E451" s="48">
        <v>6</v>
      </c>
      <c r="F451" s="48"/>
      <c r="G451" s="23">
        <v>4.683389165781518</v>
      </c>
      <c r="H451" s="55">
        <v>7.306369062815324</v>
      </c>
      <c r="I451" s="55">
        <v>36.09479979311237</v>
      </c>
      <c r="J451" s="55">
        <v>5.8291689151329695</v>
      </c>
      <c r="K451" s="55">
        <f>I451+J451</f>
        <v>41.92396870824534</v>
      </c>
      <c r="L451" s="56">
        <v>0.07103825136612023</v>
      </c>
      <c r="M451" s="56">
        <v>0.3055198973042362</v>
      </c>
      <c r="N451" s="56">
        <v>0.6367137355584082</v>
      </c>
      <c r="O451" s="57">
        <v>0.14485</v>
      </c>
      <c r="P451" s="55"/>
      <c r="Q451" s="55"/>
      <c r="R451" s="55">
        <v>5.842546443135479</v>
      </c>
      <c r="S451" s="56">
        <v>2.239785341196293</v>
      </c>
    </row>
    <row r="452" spans="1:19" ht="15.75">
      <c r="A452" s="47"/>
      <c r="B452" s="48"/>
      <c r="C452" s="48">
        <v>9</v>
      </c>
      <c r="D452" s="48">
        <v>21.9</v>
      </c>
      <c r="E452" s="48">
        <v>5.2</v>
      </c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</row>
    <row r="453" spans="1:19" ht="15.75">
      <c r="A453" s="47"/>
      <c r="B453" s="48"/>
      <c r="C453" s="48">
        <v>10</v>
      </c>
      <c r="D453" s="48">
        <v>21.5</v>
      </c>
      <c r="E453" s="48">
        <v>5.2</v>
      </c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</row>
    <row r="454" spans="1:19" ht="15.75">
      <c r="A454" s="47"/>
      <c r="B454" s="48"/>
      <c r="C454" s="48">
        <v>11</v>
      </c>
      <c r="D454" s="48">
        <v>20.9</v>
      </c>
      <c r="E454" s="48">
        <v>4.8</v>
      </c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</row>
    <row r="455" spans="1:19" ht="15.75">
      <c r="A455" s="47"/>
      <c r="B455" s="48"/>
      <c r="C455" s="48">
        <v>12</v>
      </c>
      <c r="D455" s="48">
        <v>20.5</v>
      </c>
      <c r="E455" s="48">
        <v>4.8</v>
      </c>
      <c r="F455" s="48"/>
      <c r="G455" s="23">
        <v>10.651196993218399</v>
      </c>
      <c r="H455" s="55">
        <v>10.92916104404488</v>
      </c>
      <c r="I455" s="55">
        <v>42.495385974742476</v>
      </c>
      <c r="J455" s="55">
        <v>3.7559824145510974</v>
      </c>
      <c r="K455" s="55">
        <f>I455+J455</f>
        <v>46.251368389293575</v>
      </c>
      <c r="L455" s="56">
        <v>0.3060109289617486</v>
      </c>
      <c r="M455" s="56">
        <v>0.49037227214377405</v>
      </c>
      <c r="N455" s="56">
        <v>0.7727856225930679</v>
      </c>
      <c r="O455" s="57">
        <v>0.14113</v>
      </c>
      <c r="P455" s="55"/>
      <c r="Q455" s="55"/>
      <c r="R455" s="55">
        <v>2.8627095604893524</v>
      </c>
      <c r="S455" s="56">
        <v>2.213626958719461</v>
      </c>
    </row>
    <row r="456" spans="1:19" ht="15.75">
      <c r="A456" s="47"/>
      <c r="B456" s="48"/>
      <c r="C456" s="48">
        <v>13</v>
      </c>
      <c r="D456" s="48">
        <v>20.3</v>
      </c>
      <c r="E456" s="48">
        <v>4.9</v>
      </c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</row>
    <row r="457" spans="1:19" ht="15.75">
      <c r="A457" s="47"/>
      <c r="B457" s="48"/>
      <c r="C457" s="48">
        <v>14</v>
      </c>
      <c r="D457" s="48">
        <v>20.5</v>
      </c>
      <c r="E457" s="48">
        <v>5.1</v>
      </c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</row>
    <row r="458" spans="1:19" ht="15.75">
      <c r="A458" s="47"/>
      <c r="B458" s="48"/>
      <c r="C458" s="48">
        <v>15</v>
      </c>
      <c r="D458" s="48">
        <v>20.5</v>
      </c>
      <c r="E458" s="48">
        <v>5.1</v>
      </c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</row>
    <row r="459" spans="1:19" ht="15.75">
      <c r="A459" s="47"/>
      <c r="B459" s="48"/>
      <c r="C459" s="48">
        <v>16</v>
      </c>
      <c r="D459" s="48">
        <v>20.5</v>
      </c>
      <c r="E459" s="48">
        <v>5</v>
      </c>
      <c r="F459" s="48"/>
      <c r="G459" s="23">
        <v>9.932184001960945</v>
      </c>
      <c r="H459" s="55">
        <v>11.135830385255963</v>
      </c>
      <c r="I459" s="55">
        <v>41.44658060715774</v>
      </c>
      <c r="J459" s="55">
        <v>3.9607149691823635</v>
      </c>
      <c r="K459" s="55">
        <f>I459+J459</f>
        <v>45.407295576340104</v>
      </c>
      <c r="L459" s="56">
        <v>0.2459016393442623</v>
      </c>
      <c r="M459" s="56">
        <v>0.410783055198973</v>
      </c>
      <c r="N459" s="56">
        <v>0.6957637997432606</v>
      </c>
      <c r="O459" s="57">
        <v>0.14095</v>
      </c>
      <c r="P459" s="55"/>
      <c r="Q459" s="55"/>
      <c r="R459" s="55">
        <v>2.366153149071137</v>
      </c>
      <c r="S459" s="56">
        <v>1.8281570345408595</v>
      </c>
    </row>
    <row r="460" spans="1:19" ht="15.75">
      <c r="A460" s="47"/>
      <c r="B460" s="48"/>
      <c r="C460" s="48">
        <v>17</v>
      </c>
      <c r="D460" s="48">
        <v>20.1</v>
      </c>
      <c r="E460" s="48">
        <v>5</v>
      </c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</row>
    <row r="461" spans="1:19" ht="15.75">
      <c r="A461" s="47"/>
      <c r="B461" s="48"/>
      <c r="C461" s="48">
        <v>18</v>
      </c>
      <c r="D461" s="48">
        <v>20.1</v>
      </c>
      <c r="E461" s="48">
        <v>5</v>
      </c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</row>
    <row r="462" spans="1:19" ht="15.75">
      <c r="A462" s="47"/>
      <c r="B462" s="48"/>
      <c r="C462" s="48">
        <v>19</v>
      </c>
      <c r="D462" s="48">
        <v>20.1</v>
      </c>
      <c r="E462" s="48">
        <v>5</v>
      </c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</row>
    <row r="463" spans="1:19" ht="15.75">
      <c r="A463" s="47"/>
      <c r="B463" s="48"/>
      <c r="C463" s="48">
        <v>20</v>
      </c>
      <c r="D463" s="48">
        <v>20.1</v>
      </c>
      <c r="E463" s="48">
        <v>4.8</v>
      </c>
      <c r="F463" s="48"/>
      <c r="G463" s="23">
        <v>10.455102541057276</v>
      </c>
      <c r="H463" s="55">
        <v>11.743681388817972</v>
      </c>
      <c r="I463" s="55">
        <v>44.80132106374725</v>
      </c>
      <c r="J463" s="55">
        <v>3.9197684582561108</v>
      </c>
      <c r="K463" s="55">
        <f>I463+J463</f>
        <v>48.72108952200336</v>
      </c>
      <c r="L463" s="56">
        <v>0.3060109289617486</v>
      </c>
      <c r="M463" s="56">
        <v>0.4492939666238767</v>
      </c>
      <c r="N463" s="56">
        <v>0.7394094993581516</v>
      </c>
      <c r="O463" s="57">
        <v>0.14204</v>
      </c>
      <c r="P463" s="55"/>
      <c r="Q463" s="55"/>
      <c r="R463" s="55">
        <v>2.116810149524241</v>
      </c>
      <c r="S463" s="56">
        <v>3.4805297388374052</v>
      </c>
    </row>
    <row r="464" spans="1:19" ht="15.75">
      <c r="A464" s="47"/>
      <c r="B464" s="48"/>
      <c r="C464" s="48">
        <v>21</v>
      </c>
      <c r="D464" s="48">
        <v>20.1</v>
      </c>
      <c r="E464" s="48">
        <v>4.7</v>
      </c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</row>
    <row r="465" spans="1:19" ht="16.5" thickBot="1">
      <c r="A465" s="49"/>
      <c r="B465" s="50"/>
      <c r="C465" s="50">
        <v>22</v>
      </c>
      <c r="D465" s="50">
        <v>20.1</v>
      </c>
      <c r="E465" s="50">
        <v>4.6</v>
      </c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</row>
    <row r="466" ht="16.5" thickBot="1">
      <c r="A466" s="51"/>
    </row>
    <row r="467" spans="1:19" ht="15.75">
      <c r="A467" s="45">
        <v>37881</v>
      </c>
      <c r="B467" s="46">
        <v>8</v>
      </c>
      <c r="C467" s="46">
        <v>0</v>
      </c>
      <c r="D467" s="46">
        <v>21.5</v>
      </c>
      <c r="E467" s="46">
        <v>7.3</v>
      </c>
      <c r="F467" s="46"/>
      <c r="G467" s="46"/>
      <c r="H467" s="52">
        <v>5.7259564535541045</v>
      </c>
      <c r="I467" s="52">
        <v>32.373695817709006</v>
      </c>
      <c r="J467" s="52">
        <f>K467-I467</f>
        <v>5.136272861801942</v>
      </c>
      <c r="K467" s="52">
        <v>37.50996867951095</v>
      </c>
      <c r="L467" s="53">
        <v>0.04617604617604618</v>
      </c>
      <c r="M467" s="53">
        <v>0.31279620853080564</v>
      </c>
      <c r="N467" s="53">
        <v>0.69826224328594</v>
      </c>
      <c r="O467" s="54">
        <v>0.12215</v>
      </c>
      <c r="P467" s="52"/>
      <c r="Q467" s="52"/>
      <c r="R467" s="52">
        <v>4.986270956048936</v>
      </c>
      <c r="S467" s="53">
        <v>2.6426244313395113</v>
      </c>
    </row>
    <row r="468" spans="1:19" ht="15.75">
      <c r="A468" s="47"/>
      <c r="B468" s="48"/>
      <c r="C468" s="48">
        <v>1</v>
      </c>
      <c r="D468" s="48">
        <v>21.5</v>
      </c>
      <c r="E468" s="48">
        <v>7.3</v>
      </c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</row>
    <row r="469" spans="1:19" ht="15.75">
      <c r="A469" s="47"/>
      <c r="B469" s="48"/>
      <c r="C469" s="48">
        <v>2</v>
      </c>
      <c r="D469" s="48">
        <v>21.5</v>
      </c>
      <c r="E469" s="48">
        <v>7.3</v>
      </c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</row>
    <row r="470" spans="1:19" ht="15.75">
      <c r="A470" s="47"/>
      <c r="B470" s="48"/>
      <c r="C470" s="48">
        <v>3</v>
      </c>
      <c r="D470" s="48">
        <v>21.6</v>
      </c>
      <c r="E470" s="48">
        <v>7.3</v>
      </c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</row>
    <row r="471" spans="1:19" ht="15.75">
      <c r="A471" s="47"/>
      <c r="B471" s="48"/>
      <c r="C471" s="48">
        <v>4</v>
      </c>
      <c r="D471" s="48">
        <v>21.6</v>
      </c>
      <c r="E471" s="48">
        <v>7.2</v>
      </c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</row>
    <row r="472" spans="1:19" ht="15.75">
      <c r="A472" s="47"/>
      <c r="B472" s="48"/>
      <c r="C472" s="48">
        <v>5</v>
      </c>
      <c r="D472" s="48">
        <v>21.7</v>
      </c>
      <c r="E472" s="48">
        <v>7.2</v>
      </c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</row>
    <row r="473" spans="1:19" ht="15.75">
      <c r="A473" s="47"/>
      <c r="B473" s="48"/>
      <c r="C473" s="48">
        <v>6</v>
      </c>
      <c r="D473" s="48">
        <v>21.7</v>
      </c>
      <c r="E473" s="48">
        <v>7.2</v>
      </c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</row>
    <row r="474" spans="1:19" ht="15.75">
      <c r="A474" s="47"/>
      <c r="B474" s="48"/>
      <c r="C474" s="48">
        <v>7</v>
      </c>
      <c r="D474" s="48">
        <v>21.7</v>
      </c>
      <c r="E474" s="48">
        <v>7.2</v>
      </c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</row>
    <row r="475" spans="1:19" ht="15.75">
      <c r="A475" s="47"/>
      <c r="B475" s="48"/>
      <c r="C475" s="48">
        <v>8</v>
      </c>
      <c r="D475" s="48">
        <v>21.7</v>
      </c>
      <c r="E475" s="48">
        <v>7.2</v>
      </c>
      <c r="F475" s="48"/>
      <c r="G475" s="48"/>
      <c r="H475" s="55">
        <v>5.969096854978908</v>
      </c>
      <c r="I475" s="55">
        <v>32.79752812378777</v>
      </c>
      <c r="J475" s="55">
        <f>K475-I475</f>
        <v>4.813010933436779</v>
      </c>
      <c r="K475" s="55">
        <v>37.61053905722455</v>
      </c>
      <c r="L475" s="56">
        <v>0.04617604617604618</v>
      </c>
      <c r="M475" s="56">
        <v>0.31279620853080564</v>
      </c>
      <c r="N475" s="56">
        <v>0.660347551342812</v>
      </c>
      <c r="O475" s="57">
        <v>0.12495</v>
      </c>
      <c r="P475" s="55"/>
      <c r="Q475" s="55"/>
      <c r="R475" s="55">
        <v>5.4566379700951515</v>
      </c>
      <c r="S475" s="56">
        <v>2.2994264532434707</v>
      </c>
    </row>
    <row r="476" spans="1:19" ht="15.75">
      <c r="A476" s="47"/>
      <c r="B476" s="48"/>
      <c r="C476" s="48">
        <v>9</v>
      </c>
      <c r="D476" s="48">
        <v>21.7</v>
      </c>
      <c r="E476" s="48">
        <v>7.2</v>
      </c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</row>
    <row r="477" spans="1:19" ht="15.75">
      <c r="A477" s="47"/>
      <c r="B477" s="48"/>
      <c r="C477" s="48">
        <v>10</v>
      </c>
      <c r="D477" s="48">
        <v>21.7</v>
      </c>
      <c r="E477" s="48">
        <v>7.2</v>
      </c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</row>
    <row r="478" spans="1:19" ht="15.75">
      <c r="A478" s="47"/>
      <c r="B478" s="48"/>
      <c r="C478" s="48">
        <v>11</v>
      </c>
      <c r="D478" s="48">
        <v>21.7</v>
      </c>
      <c r="E478" s="48">
        <v>7.2</v>
      </c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</row>
    <row r="479" spans="1:19" ht="15.75">
      <c r="A479" s="47"/>
      <c r="B479" s="48"/>
      <c r="C479" s="48">
        <v>12</v>
      </c>
      <c r="D479" s="48">
        <v>21.6</v>
      </c>
      <c r="E479" s="48">
        <v>7</v>
      </c>
      <c r="F479" s="48"/>
      <c r="G479" s="48"/>
      <c r="H479" s="55">
        <v>5.859683674337746</v>
      </c>
      <c r="I479" s="55">
        <v>33.78168110569947</v>
      </c>
      <c r="J479" s="55">
        <f>K479-I479</f>
        <v>0.6321566599140809</v>
      </c>
      <c r="K479" s="55">
        <v>34.41383776561355</v>
      </c>
      <c r="L479" s="56">
        <v>0.06926406926406926</v>
      </c>
      <c r="M479" s="56">
        <v>0.325434439178515</v>
      </c>
      <c r="N479" s="56">
        <v>0.6287519747235387</v>
      </c>
      <c r="O479" s="57">
        <v>0.12578</v>
      </c>
      <c r="P479" s="55"/>
      <c r="Q479" s="55"/>
      <c r="R479" s="55">
        <v>5.12079746261894</v>
      </c>
      <c r="S479" s="56">
        <v>2.4095009267059817</v>
      </c>
    </row>
    <row r="480" spans="1:19" ht="15.75">
      <c r="A480" s="47"/>
      <c r="B480" s="48"/>
      <c r="C480" s="48">
        <v>13</v>
      </c>
      <c r="D480" s="48">
        <v>21.6</v>
      </c>
      <c r="E480" s="48">
        <v>7</v>
      </c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</row>
    <row r="481" spans="1:19" ht="15.75">
      <c r="A481" s="47"/>
      <c r="B481" s="48"/>
      <c r="C481" s="48">
        <v>14</v>
      </c>
      <c r="D481" s="48">
        <v>21.6</v>
      </c>
      <c r="E481" s="48">
        <v>6.5</v>
      </c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</row>
    <row r="482" spans="1:19" ht="15.75">
      <c r="A482" s="47"/>
      <c r="B482" s="48"/>
      <c r="C482" s="48">
        <v>15</v>
      </c>
      <c r="D482" s="48">
        <v>21.6</v>
      </c>
      <c r="E482" s="48">
        <v>6.5</v>
      </c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</row>
    <row r="483" spans="1:19" ht="15.75">
      <c r="A483" s="47"/>
      <c r="B483" s="48"/>
      <c r="C483" s="48">
        <v>16</v>
      </c>
      <c r="D483" s="48">
        <v>21.5</v>
      </c>
      <c r="E483" s="48">
        <v>5.9</v>
      </c>
      <c r="F483" s="48"/>
      <c r="G483" s="48"/>
      <c r="H483" s="55">
        <v>5.1302624700633395</v>
      </c>
      <c r="I483" s="55">
        <v>30.81485496314814</v>
      </c>
      <c r="J483" s="55">
        <f>K483-I483</f>
        <v>6.292832205508386</v>
      </c>
      <c r="K483" s="55">
        <v>37.107687168656526</v>
      </c>
      <c r="L483" s="56">
        <v>0.06637806637806638</v>
      </c>
      <c r="M483" s="56">
        <v>0.31279620853080564</v>
      </c>
      <c r="N483" s="56">
        <v>0.5781990521327014</v>
      </c>
      <c r="O483" s="57">
        <v>0.11949</v>
      </c>
      <c r="P483" s="55"/>
      <c r="Q483" s="55"/>
      <c r="R483" s="55">
        <v>2.8309922972360675</v>
      </c>
      <c r="S483" s="56">
        <v>2.1797256950294863</v>
      </c>
    </row>
    <row r="484" spans="1:19" ht="15.75">
      <c r="A484" s="47"/>
      <c r="B484" s="48"/>
      <c r="C484" s="48">
        <v>17</v>
      </c>
      <c r="D484" s="48">
        <v>21.5</v>
      </c>
      <c r="E484" s="48">
        <v>5.6</v>
      </c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</row>
    <row r="485" spans="1:19" ht="15.75">
      <c r="A485" s="47"/>
      <c r="B485" s="48"/>
      <c r="C485" s="48">
        <v>18</v>
      </c>
      <c r="D485" s="48">
        <v>21.5</v>
      </c>
      <c r="E485" s="48">
        <v>5.4</v>
      </c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</row>
    <row r="486" spans="1:19" ht="15.75">
      <c r="A486" s="47"/>
      <c r="B486" s="48"/>
      <c r="C486" s="48">
        <v>19</v>
      </c>
      <c r="D486" s="48">
        <v>21.4</v>
      </c>
      <c r="E486" s="48">
        <v>5.3</v>
      </c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</row>
    <row r="487" spans="1:19" ht="15.75">
      <c r="A487" s="47"/>
      <c r="B487" s="48"/>
      <c r="C487" s="48">
        <v>20</v>
      </c>
      <c r="D487" s="48">
        <v>21.4</v>
      </c>
      <c r="E487" s="48">
        <v>4.5</v>
      </c>
      <c r="F487" s="48"/>
      <c r="G487" s="48"/>
      <c r="H487" s="55">
        <v>6.13929513597627</v>
      </c>
      <c r="I487" s="55">
        <v>38.42946927574961</v>
      </c>
      <c r="J487" s="55">
        <f>K487-I487</f>
        <v>2.413689065126505</v>
      </c>
      <c r="K487" s="55">
        <v>40.843158340876116</v>
      </c>
      <c r="L487" s="56">
        <v>0.21645021645021645</v>
      </c>
      <c r="M487" s="56">
        <v>0.47709320695102686</v>
      </c>
      <c r="N487" s="48">
        <v>0.75</v>
      </c>
      <c r="O487" s="57">
        <v>0.12602</v>
      </c>
      <c r="P487" s="55"/>
      <c r="Q487" s="55"/>
      <c r="R487" s="55">
        <v>3.0462165835976442</v>
      </c>
      <c r="S487" s="56">
        <v>1.938859309182814</v>
      </c>
    </row>
    <row r="488" spans="1:19" ht="15.75">
      <c r="A488" s="47"/>
      <c r="B488" s="48"/>
      <c r="C488" s="48">
        <v>21</v>
      </c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</row>
    <row r="489" spans="1:19" ht="16.5" thickBot="1">
      <c r="A489" s="49"/>
      <c r="B489" s="50"/>
      <c r="C489" s="50">
        <v>22</v>
      </c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</row>
    <row r="490" ht="16.5" thickBot="1">
      <c r="A490" s="51"/>
    </row>
    <row r="491" spans="1:19" ht="15.75">
      <c r="A491" s="45">
        <v>37896</v>
      </c>
      <c r="B491" s="46">
        <v>7</v>
      </c>
      <c r="C491" s="46">
        <v>0</v>
      </c>
      <c r="D491" s="46">
        <v>12.7</v>
      </c>
      <c r="E491" s="46">
        <v>10.9</v>
      </c>
      <c r="F491" s="46"/>
      <c r="G491" s="46"/>
      <c r="H491" s="52">
        <v>17.566894002942</v>
      </c>
      <c r="I491" s="52">
        <v>45.85012643133199</v>
      </c>
      <c r="J491" s="52">
        <f>K491-I491</f>
        <v>5.789980316940358</v>
      </c>
      <c r="K491" s="52">
        <v>51.640106748272345</v>
      </c>
      <c r="L491" s="53">
        <v>0.07551487414187644</v>
      </c>
      <c r="M491" s="53">
        <v>0.3035019455252918</v>
      </c>
      <c r="N491" s="53">
        <v>0.6018158236057068</v>
      </c>
      <c r="O491" s="54">
        <v>0.14755</v>
      </c>
      <c r="P491" s="54"/>
      <c r="Q491" s="52"/>
      <c r="R491" s="52">
        <v>3.8807634570019296</v>
      </c>
      <c r="S491" s="52"/>
    </row>
    <row r="492" spans="1:19" ht="15.75">
      <c r="A492" s="47"/>
      <c r="B492" s="48"/>
      <c r="C492" s="48">
        <v>1</v>
      </c>
      <c r="D492" s="48">
        <v>12.7</v>
      </c>
      <c r="E492" s="48">
        <v>10.1</v>
      </c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</row>
    <row r="493" spans="1:19" ht="15.75">
      <c r="A493" s="47"/>
      <c r="B493" s="48"/>
      <c r="C493" s="48">
        <v>2</v>
      </c>
      <c r="D493" s="48">
        <v>12.7</v>
      </c>
      <c r="E493" s="48">
        <v>10</v>
      </c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</row>
    <row r="494" spans="1:19" ht="15.75">
      <c r="A494" s="47"/>
      <c r="B494" s="48"/>
      <c r="C494" s="48">
        <v>3</v>
      </c>
      <c r="D494" s="48">
        <v>12.8</v>
      </c>
      <c r="E494" s="48">
        <v>9.7</v>
      </c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</row>
    <row r="495" spans="1:19" ht="15.75">
      <c r="A495" s="47"/>
      <c r="B495" s="48"/>
      <c r="C495" s="48">
        <v>4</v>
      </c>
      <c r="D495" s="48">
        <v>12.7</v>
      </c>
      <c r="E495" s="48">
        <v>9.6</v>
      </c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</row>
    <row r="496" spans="1:19" ht="15.75">
      <c r="A496" s="47"/>
      <c r="B496" s="48"/>
      <c r="C496" s="48">
        <v>5</v>
      </c>
      <c r="D496" s="48">
        <v>12.8</v>
      </c>
      <c r="E496" s="48">
        <v>9.4</v>
      </c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</row>
    <row r="497" spans="1:19" ht="15.75">
      <c r="A497" s="47"/>
      <c r="B497" s="48"/>
      <c r="C497" s="48">
        <v>6</v>
      </c>
      <c r="D497" s="48">
        <v>12.7</v>
      </c>
      <c r="E497" s="48">
        <v>9.4</v>
      </c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</row>
    <row r="498" spans="1:19" ht="15.75">
      <c r="A498" s="47"/>
      <c r="B498" s="48"/>
      <c r="C498" s="48">
        <v>7</v>
      </c>
      <c r="D498" s="48">
        <v>12.8</v>
      </c>
      <c r="E498" s="48">
        <v>9.3</v>
      </c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</row>
    <row r="499" spans="1:19" ht="15.75">
      <c r="A499" s="47"/>
      <c r="B499" s="48"/>
      <c r="C499" s="48">
        <v>8</v>
      </c>
      <c r="D499" s="48">
        <v>21.7</v>
      </c>
      <c r="E499" s="48">
        <v>9.3</v>
      </c>
      <c r="F499" s="48"/>
      <c r="G499" s="48"/>
      <c r="H499" s="55">
        <v>17.785720364224325</v>
      </c>
      <c r="I499" s="55">
        <v>43.80280088501933</v>
      </c>
      <c r="J499" s="55">
        <f>K499-I499</f>
        <v>3.333189661365161</v>
      </c>
      <c r="K499" s="55">
        <v>47.13599054638449</v>
      </c>
      <c r="L499" s="56">
        <v>0.08009153318077804</v>
      </c>
      <c r="M499" s="56">
        <v>0.31906614785992216</v>
      </c>
      <c r="N499" s="56">
        <v>0.6121919584954604</v>
      </c>
      <c r="O499" s="57">
        <v>0.14656</v>
      </c>
      <c r="P499" s="57"/>
      <c r="Q499" s="55"/>
      <c r="R499" s="55">
        <v>3.2039459575380658</v>
      </c>
      <c r="S499" s="55"/>
    </row>
    <row r="500" spans="1:19" ht="15.75">
      <c r="A500" s="47"/>
      <c r="B500" s="48"/>
      <c r="C500" s="48">
        <v>9</v>
      </c>
      <c r="D500" s="48">
        <v>12.7</v>
      </c>
      <c r="E500" s="48">
        <v>9.2</v>
      </c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</row>
    <row r="501" spans="1:19" ht="15.75">
      <c r="A501" s="47"/>
      <c r="B501" s="48"/>
      <c r="C501" s="48">
        <v>10</v>
      </c>
      <c r="D501" s="48">
        <v>12.7</v>
      </c>
      <c r="E501" s="48">
        <v>9.2</v>
      </c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</row>
    <row r="502" spans="1:19" ht="15.75">
      <c r="A502" s="47"/>
      <c r="B502" s="48"/>
      <c r="C502" s="48">
        <v>11</v>
      </c>
      <c r="D502" s="48">
        <v>12.7</v>
      </c>
      <c r="E502" s="48">
        <v>9.2</v>
      </c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</row>
    <row r="503" spans="1:19" ht="15.75">
      <c r="A503" s="47"/>
      <c r="B503" s="48"/>
      <c r="C503" s="48">
        <v>12</v>
      </c>
      <c r="D503" s="48">
        <v>12.7</v>
      </c>
      <c r="E503" s="48">
        <v>9.1</v>
      </c>
      <c r="F503" s="48"/>
      <c r="G503" s="48"/>
      <c r="H503" s="55">
        <v>17.53042294272828</v>
      </c>
      <c r="I503" s="55">
        <v>45.476579314110026</v>
      </c>
      <c r="J503" s="55">
        <f>K503-I503</f>
        <v>2.7441345918997797</v>
      </c>
      <c r="K503" s="55">
        <v>48.220713906009806</v>
      </c>
      <c r="L503" s="56">
        <v>0.09382151029748284</v>
      </c>
      <c r="M503" s="56">
        <v>0.3398184176394293</v>
      </c>
      <c r="N503" s="56">
        <v>0.622568093385214</v>
      </c>
      <c r="O503" s="57">
        <v>0.14552</v>
      </c>
      <c r="P503" s="57"/>
      <c r="Q503" s="55"/>
      <c r="R503" s="55">
        <v>3.5410679819858455</v>
      </c>
      <c r="S503" s="55"/>
    </row>
    <row r="504" spans="1:19" ht="15.75">
      <c r="A504" s="47"/>
      <c r="B504" s="48"/>
      <c r="C504" s="48">
        <v>13</v>
      </c>
      <c r="D504" s="48">
        <v>12.7</v>
      </c>
      <c r="E504" s="48">
        <v>9.1</v>
      </c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</row>
    <row r="505" spans="1:19" ht="15.75">
      <c r="A505" s="47"/>
      <c r="B505" s="48"/>
      <c r="C505" s="48">
        <v>14</v>
      </c>
      <c r="D505" s="48">
        <v>12.7</v>
      </c>
      <c r="E505" s="48">
        <v>9</v>
      </c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</row>
    <row r="506" spans="1:19" ht="15.75">
      <c r="A506" s="47"/>
      <c r="B506" s="48"/>
      <c r="C506" s="48">
        <v>15</v>
      </c>
      <c r="D506" s="48">
        <v>12.7</v>
      </c>
      <c r="E506" s="48">
        <v>9</v>
      </c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</row>
    <row r="507" spans="1:19" ht="15.75">
      <c r="A507" s="47"/>
      <c r="B507" s="48"/>
      <c r="C507" s="48">
        <v>16</v>
      </c>
      <c r="D507" s="48">
        <v>12.7</v>
      </c>
      <c r="E507" s="48">
        <v>9</v>
      </c>
      <c r="F507" s="48"/>
      <c r="G507" s="48"/>
      <c r="H507" s="55">
        <v>17.056299159949912</v>
      </c>
      <c r="I507" s="55">
        <v>44.657649095584965</v>
      </c>
      <c r="J507" s="55">
        <f>K507-I507</f>
        <v>4.89921411433415</v>
      </c>
      <c r="K507" s="55">
        <v>49.556863209919115</v>
      </c>
      <c r="L507" s="56">
        <v>0.09839816933638444</v>
      </c>
      <c r="M507" s="56">
        <v>0.3164721141374838</v>
      </c>
      <c r="N507" s="56">
        <v>0.6070038910505836</v>
      </c>
      <c r="O507" s="57">
        <v>0.14572</v>
      </c>
      <c r="P507" s="57"/>
      <c r="Q507" s="55"/>
      <c r="R507" s="55">
        <v>3.358352991636286</v>
      </c>
      <c r="S507" s="55"/>
    </row>
    <row r="508" spans="1:19" ht="15.75">
      <c r="A508" s="47"/>
      <c r="B508" s="48"/>
      <c r="C508" s="48">
        <v>17</v>
      </c>
      <c r="D508" s="48">
        <v>12.7</v>
      </c>
      <c r="E508" s="48">
        <v>8.9</v>
      </c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</row>
    <row r="509" spans="1:19" ht="15.75">
      <c r="A509" s="47"/>
      <c r="B509" s="48"/>
      <c r="C509" s="48">
        <v>18</v>
      </c>
      <c r="D509" s="48">
        <v>12.7</v>
      </c>
      <c r="E509" s="48">
        <v>8.9</v>
      </c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</row>
    <row r="510" spans="1:19" ht="15.75">
      <c r="A510" s="47"/>
      <c r="B510" s="48"/>
      <c r="C510" s="48">
        <v>19</v>
      </c>
      <c r="D510" s="48">
        <v>12.7</v>
      </c>
      <c r="E510" s="48">
        <v>8.9</v>
      </c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</row>
    <row r="511" spans="1:19" ht="15.75">
      <c r="A511" s="47"/>
      <c r="B511" s="48"/>
      <c r="C511" s="48">
        <v>20</v>
      </c>
      <c r="D511" s="48">
        <v>12.7</v>
      </c>
      <c r="E511" s="48">
        <v>8.9</v>
      </c>
      <c r="F511" s="48"/>
      <c r="G511" s="48"/>
      <c r="H511" s="55">
        <v>17.031985119807434</v>
      </c>
      <c r="I511" s="55">
        <v>43.400519374164915</v>
      </c>
      <c r="J511" s="55">
        <f>K511-I511</f>
        <v>3.656451589730324</v>
      </c>
      <c r="K511" s="55">
        <v>47.05697096389524</v>
      </c>
      <c r="L511" s="56">
        <v>0.09610983981693365</v>
      </c>
      <c r="M511" s="56">
        <v>0.32944228274967574</v>
      </c>
      <c r="N511" s="56">
        <v>0.5888456549935148</v>
      </c>
      <c r="O511" s="57">
        <v>0.14699</v>
      </c>
      <c r="P511" s="57"/>
      <c r="Q511" s="55"/>
      <c r="R511" s="55">
        <v>3.319751233111731</v>
      </c>
      <c r="S511" s="55"/>
    </row>
    <row r="512" spans="1:19" ht="15.75">
      <c r="A512" s="47"/>
      <c r="B512" s="48"/>
      <c r="C512" s="48">
        <v>21</v>
      </c>
      <c r="D512" s="48">
        <v>12.7</v>
      </c>
      <c r="E512" s="48">
        <v>8.9</v>
      </c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</row>
    <row r="513" spans="1:19" ht="16.5" thickBot="1">
      <c r="A513" s="49"/>
      <c r="B513" s="50"/>
      <c r="C513" s="50">
        <v>22</v>
      </c>
      <c r="D513" s="50">
        <v>12.7</v>
      </c>
      <c r="E513" s="50">
        <v>8.9</v>
      </c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</row>
    <row r="514" ht="16.5" thickBot="1">
      <c r="A514" s="51"/>
    </row>
    <row r="515" spans="1:19" ht="15.75">
      <c r="A515" s="45">
        <v>37909</v>
      </c>
      <c r="B515" s="46">
        <v>5</v>
      </c>
      <c r="C515" s="46">
        <v>0</v>
      </c>
      <c r="D515" s="46">
        <v>13.7</v>
      </c>
      <c r="E515" s="46">
        <v>9.7</v>
      </c>
      <c r="F515" s="46"/>
      <c r="G515" s="46"/>
      <c r="H515" s="52">
        <v>9.275806314356224</v>
      </c>
      <c r="I515" s="52">
        <v>34.32045098630806</v>
      </c>
      <c r="J515" s="52">
        <v>3.1913515796732908</v>
      </c>
      <c r="K515" s="52">
        <f>I515+J515</f>
        <v>37.51180256598135</v>
      </c>
      <c r="L515" s="53">
        <v>0.06137479541734862</v>
      </c>
      <c r="M515" s="53">
        <v>0.3191489361702128</v>
      </c>
      <c r="N515" s="53">
        <v>0.6284779050736498</v>
      </c>
      <c r="O515" s="54">
        <v>0.12622</v>
      </c>
      <c r="P515" s="52"/>
      <c r="Q515" s="52"/>
      <c r="R515" s="52">
        <v>3.82500536135535</v>
      </c>
      <c r="S515" s="53">
        <v>0.9875820778967234</v>
      </c>
    </row>
    <row r="516" spans="1:19" ht="15.75">
      <c r="A516" s="47"/>
      <c r="B516" s="48"/>
      <c r="C516" s="48">
        <v>1</v>
      </c>
      <c r="D516" s="48">
        <v>13.8</v>
      </c>
      <c r="E516" s="48">
        <v>9.7</v>
      </c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</row>
    <row r="517" spans="1:19" ht="15.75">
      <c r="A517" s="47"/>
      <c r="B517" s="48"/>
      <c r="C517" s="48">
        <v>2</v>
      </c>
      <c r="D517" s="48">
        <v>13.8</v>
      </c>
      <c r="E517" s="48">
        <v>9.6</v>
      </c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</row>
    <row r="518" spans="1:19" ht="15.75">
      <c r="A518" s="47"/>
      <c r="B518" s="48"/>
      <c r="C518" s="48">
        <v>3</v>
      </c>
      <c r="D518" s="48">
        <v>13.8</v>
      </c>
      <c r="E518" s="48">
        <v>9.6</v>
      </c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</row>
    <row r="519" spans="1:19" ht="15.75">
      <c r="A519" s="47"/>
      <c r="B519" s="48"/>
      <c r="C519" s="48">
        <v>4</v>
      </c>
      <c r="D519" s="48">
        <v>13.8</v>
      </c>
      <c r="E519" s="48">
        <v>9.6</v>
      </c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</row>
    <row r="520" spans="1:19" ht="15.75">
      <c r="A520" s="47"/>
      <c r="B520" s="48"/>
      <c r="C520" s="48">
        <v>5</v>
      </c>
      <c r="D520" s="48">
        <v>13.8</v>
      </c>
      <c r="E520" s="48">
        <v>9.6</v>
      </c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</row>
    <row r="521" spans="1:19" ht="15.75">
      <c r="A521" s="47"/>
      <c r="B521" s="48"/>
      <c r="C521" s="48">
        <v>6</v>
      </c>
      <c r="D521" s="48">
        <v>13.8</v>
      </c>
      <c r="E521" s="48">
        <v>9.6</v>
      </c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</row>
    <row r="522" spans="1:19" ht="15.75">
      <c r="A522" s="47"/>
      <c r="B522" s="48"/>
      <c r="C522" s="48">
        <v>7</v>
      </c>
      <c r="D522" s="48">
        <v>13.8</v>
      </c>
      <c r="E522" s="48">
        <v>9.6</v>
      </c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</row>
    <row r="523" spans="1:19" ht="15.75">
      <c r="A523" s="47"/>
      <c r="B523" s="48"/>
      <c r="C523" s="48">
        <v>8</v>
      </c>
      <c r="D523" s="48">
        <v>13.8</v>
      </c>
      <c r="E523" s="48">
        <v>9.6</v>
      </c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</row>
    <row r="524" spans="1:19" ht="15.75">
      <c r="A524" s="47"/>
      <c r="B524" s="48"/>
      <c r="C524" s="48">
        <v>9</v>
      </c>
      <c r="D524" s="48">
        <v>13.8</v>
      </c>
      <c r="E524" s="48">
        <v>9.6</v>
      </c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</row>
    <row r="525" spans="1:19" ht="15.75">
      <c r="A525" s="47"/>
      <c r="B525" s="48"/>
      <c r="C525" s="48">
        <v>10</v>
      </c>
      <c r="D525" s="48">
        <v>13.8</v>
      </c>
      <c r="E525" s="48">
        <v>9.6</v>
      </c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</row>
    <row r="526" spans="1:19" ht="15.75">
      <c r="A526" s="47"/>
      <c r="B526" s="48"/>
      <c r="C526" s="48">
        <v>11</v>
      </c>
      <c r="D526" s="48">
        <v>13.8</v>
      </c>
      <c r="E526" s="48">
        <v>9.6</v>
      </c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</row>
    <row r="527" spans="1:19" ht="15.75">
      <c r="A527" s="47"/>
      <c r="B527" s="48"/>
      <c r="C527" s="48">
        <v>12</v>
      </c>
      <c r="D527" s="48">
        <v>13.8</v>
      </c>
      <c r="E527" s="48">
        <v>9.6</v>
      </c>
      <c r="F527" s="48"/>
      <c r="G527" s="48"/>
      <c r="H527" s="55">
        <v>8.473442989654377</v>
      </c>
      <c r="I527" s="55">
        <v>35.656600290217376</v>
      </c>
      <c r="J527" s="55">
        <v>3.5591518181687576</v>
      </c>
      <c r="K527" s="55">
        <f>I527+J527</f>
        <v>39.215752108386134</v>
      </c>
      <c r="L527" s="56">
        <v>0.0662847790507365</v>
      </c>
      <c r="M527" s="56">
        <v>0.3608837970540098</v>
      </c>
      <c r="N527" s="56">
        <v>0.6603927986906711</v>
      </c>
      <c r="O527" s="57">
        <v>0.12537</v>
      </c>
      <c r="P527" s="55"/>
      <c r="Q527" s="55"/>
      <c r="R527" s="55">
        <v>4.539566802487669</v>
      </c>
      <c r="S527" s="56">
        <v>0.6018078287183157</v>
      </c>
    </row>
    <row r="528" spans="1:19" ht="15.75">
      <c r="A528" s="47"/>
      <c r="B528" s="48"/>
      <c r="C528" s="48">
        <v>13</v>
      </c>
      <c r="D528" s="48">
        <v>13.8</v>
      </c>
      <c r="E528" s="48">
        <v>9.6</v>
      </c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</row>
    <row r="529" spans="1:19" ht="15.75">
      <c r="A529" s="47"/>
      <c r="B529" s="48"/>
      <c r="C529" s="48">
        <v>14</v>
      </c>
      <c r="D529" s="48">
        <v>13.8</v>
      </c>
      <c r="E529" s="48">
        <v>9.6</v>
      </c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</row>
    <row r="530" spans="1:19" ht="15.75">
      <c r="A530" s="47"/>
      <c r="B530" s="48"/>
      <c r="C530" s="48">
        <v>15</v>
      </c>
      <c r="D530" s="48">
        <v>13.8</v>
      </c>
      <c r="E530" s="48">
        <v>9.5</v>
      </c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</row>
    <row r="531" spans="1:19" ht="15.75">
      <c r="A531" s="47"/>
      <c r="B531" s="48"/>
      <c r="C531" s="48">
        <v>16</v>
      </c>
      <c r="D531" s="48">
        <v>13.8</v>
      </c>
      <c r="E531" s="48">
        <v>9.5</v>
      </c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</row>
    <row r="532" spans="1:19" ht="15.75">
      <c r="A532" s="47"/>
      <c r="B532" s="48"/>
      <c r="C532" s="48">
        <v>17</v>
      </c>
      <c r="D532" s="48">
        <v>13.8</v>
      </c>
      <c r="E532" s="48">
        <v>9.5</v>
      </c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</row>
    <row r="533" spans="1:19" ht="15.75">
      <c r="A533" s="47"/>
      <c r="B533" s="48"/>
      <c r="C533" s="48">
        <v>18</v>
      </c>
      <c r="D533" s="48">
        <v>13.8</v>
      </c>
      <c r="E533" s="48">
        <v>9.5</v>
      </c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</row>
    <row r="534" spans="1:19" ht="15.75">
      <c r="A534" s="47"/>
      <c r="B534" s="48"/>
      <c r="C534" s="48">
        <v>19</v>
      </c>
      <c r="D534" s="48">
        <v>13.8</v>
      </c>
      <c r="E534" s="48">
        <v>9.5</v>
      </c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</row>
    <row r="535" spans="1:19" ht="15.75">
      <c r="A535" s="47"/>
      <c r="B535" s="48"/>
      <c r="C535" s="48">
        <v>20</v>
      </c>
      <c r="D535" s="48">
        <v>13.8</v>
      </c>
      <c r="E535" s="48">
        <v>9.5</v>
      </c>
      <c r="F535" s="48"/>
      <c r="G535" s="48"/>
      <c r="H535" s="55">
        <v>7.950691126591049</v>
      </c>
      <c r="I535" s="55">
        <v>35.7643542663391</v>
      </c>
      <c r="J535" s="55">
        <v>4.605802106231053</v>
      </c>
      <c r="K535" s="55">
        <f>I535+J535</f>
        <v>40.37015637257015</v>
      </c>
      <c r="L535" s="56">
        <v>0.07610474631751228</v>
      </c>
      <c r="M535" s="56">
        <v>0.3412438625204583</v>
      </c>
      <c r="N535" s="56">
        <v>0.6235679214402619</v>
      </c>
      <c r="O535" s="57">
        <v>0.12738</v>
      </c>
      <c r="P535" s="55"/>
      <c r="Q535" s="55"/>
      <c r="R535" s="55">
        <v>3.9420973622131674</v>
      </c>
      <c r="S535" s="56">
        <v>0.505567305502229</v>
      </c>
    </row>
    <row r="536" spans="1:19" ht="15.75">
      <c r="A536" s="47"/>
      <c r="B536" s="48"/>
      <c r="C536" s="48">
        <v>21</v>
      </c>
      <c r="D536" s="48">
        <v>13.8</v>
      </c>
      <c r="E536" s="48">
        <v>9.5</v>
      </c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</row>
    <row r="537" spans="1:19" ht="16.5" thickBot="1">
      <c r="A537" s="49"/>
      <c r="B537" s="50"/>
      <c r="C537" s="50">
        <v>22</v>
      </c>
      <c r="D537" s="50">
        <v>13.8</v>
      </c>
      <c r="E537" s="50">
        <v>9.5</v>
      </c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</row>
    <row r="538" ht="16.5" thickBot="1">
      <c r="A538" s="51"/>
    </row>
    <row r="539" spans="1:19" ht="15.75">
      <c r="A539" s="45">
        <v>37923</v>
      </c>
      <c r="B539" s="46">
        <v>8</v>
      </c>
      <c r="C539" s="46">
        <v>0</v>
      </c>
      <c r="D539" s="46">
        <v>9.6</v>
      </c>
      <c r="E539" s="46">
        <v>10.6</v>
      </c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</row>
    <row r="540" spans="1:19" ht="15.75">
      <c r="A540" s="47"/>
      <c r="B540" s="48"/>
      <c r="C540" s="48">
        <v>1</v>
      </c>
      <c r="D540" s="48">
        <v>9.6</v>
      </c>
      <c r="E540" s="48">
        <v>10.3</v>
      </c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</row>
    <row r="541" spans="1:19" ht="15.75">
      <c r="A541" s="47"/>
      <c r="B541" s="48"/>
      <c r="C541" s="48">
        <v>2</v>
      </c>
      <c r="D541" s="48">
        <v>9.6</v>
      </c>
      <c r="E541" s="48">
        <v>10.3</v>
      </c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</row>
    <row r="542" spans="1:19" ht="15.75">
      <c r="A542" s="47"/>
      <c r="B542" s="48"/>
      <c r="C542" s="48">
        <v>3</v>
      </c>
      <c r="D542" s="48">
        <v>9.6</v>
      </c>
      <c r="E542" s="48">
        <v>10.2</v>
      </c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</row>
    <row r="543" spans="1:19" ht="15.75">
      <c r="A543" s="47"/>
      <c r="B543" s="48"/>
      <c r="C543" s="48">
        <v>4</v>
      </c>
      <c r="D543" s="48">
        <v>9.6</v>
      </c>
      <c r="E543" s="48">
        <v>10.1</v>
      </c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</row>
    <row r="544" spans="1:19" ht="15.75">
      <c r="A544" s="47"/>
      <c r="B544" s="48"/>
      <c r="C544" s="48">
        <v>5</v>
      </c>
      <c r="D544" s="48">
        <v>9.6</v>
      </c>
      <c r="E544" s="48">
        <v>10</v>
      </c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</row>
    <row r="545" spans="1:19" ht="15.75">
      <c r="A545" s="47"/>
      <c r="B545" s="48"/>
      <c r="C545" s="48">
        <v>6</v>
      </c>
      <c r="D545" s="48">
        <v>9.6</v>
      </c>
      <c r="E545" s="48">
        <v>10</v>
      </c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</row>
    <row r="546" spans="1:19" ht="15.75">
      <c r="A546" s="47"/>
      <c r="B546" s="48"/>
      <c r="C546" s="48">
        <v>7</v>
      </c>
      <c r="D546" s="48">
        <v>9.6</v>
      </c>
      <c r="E546" s="48">
        <v>9.9</v>
      </c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</row>
    <row r="547" spans="1:19" ht="15.75">
      <c r="A547" s="47"/>
      <c r="B547" s="48"/>
      <c r="C547" s="48">
        <v>8</v>
      </c>
      <c r="D547" s="48">
        <v>9.6</v>
      </c>
      <c r="E547" s="48">
        <v>10</v>
      </c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</row>
    <row r="548" spans="1:19" ht="15.75">
      <c r="A548" s="47"/>
      <c r="B548" s="48"/>
      <c r="C548" s="48">
        <v>9</v>
      </c>
      <c r="D548" s="48">
        <v>9.6</v>
      </c>
      <c r="E548" s="48">
        <v>9.9</v>
      </c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</row>
    <row r="549" spans="1:19" ht="15.75">
      <c r="A549" s="47"/>
      <c r="B549" s="48"/>
      <c r="C549" s="48">
        <v>10</v>
      </c>
      <c r="D549" s="48">
        <v>9.6</v>
      </c>
      <c r="E549" s="48">
        <v>9.7</v>
      </c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</row>
    <row r="550" spans="1:19" ht="15.75">
      <c r="A550" s="47"/>
      <c r="B550" s="48"/>
      <c r="C550" s="48">
        <v>11</v>
      </c>
      <c r="D550" s="48">
        <v>9.6</v>
      </c>
      <c r="E550" s="48">
        <v>9.9</v>
      </c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</row>
    <row r="551" spans="1:19" ht="15.75">
      <c r="A551" s="47"/>
      <c r="B551" s="48"/>
      <c r="C551" s="48">
        <v>12</v>
      </c>
      <c r="D551" s="48">
        <v>9.6</v>
      </c>
      <c r="E551" s="48">
        <v>9.7</v>
      </c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</row>
    <row r="552" spans="1:19" ht="15.75">
      <c r="A552" s="47"/>
      <c r="B552" s="48"/>
      <c r="C552" s="48">
        <v>13</v>
      </c>
      <c r="D552" s="48">
        <v>9.6</v>
      </c>
      <c r="E552" s="48">
        <v>9.8</v>
      </c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</row>
    <row r="553" spans="1:19" ht="15.75">
      <c r="A553" s="47"/>
      <c r="B553" s="48"/>
      <c r="C553" s="48">
        <v>14</v>
      </c>
      <c r="D553" s="48">
        <v>9.6</v>
      </c>
      <c r="E553" s="48">
        <v>9.8</v>
      </c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</row>
    <row r="554" spans="1:19" ht="15.75">
      <c r="A554" s="47"/>
      <c r="B554" s="48"/>
      <c r="C554" s="48">
        <v>15</v>
      </c>
      <c r="D554" s="48">
        <v>9.6</v>
      </c>
      <c r="E554" s="48">
        <v>9.5</v>
      </c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</row>
    <row r="555" spans="1:19" ht="15.75">
      <c r="A555" s="47"/>
      <c r="B555" s="48"/>
      <c r="C555" s="48">
        <v>16</v>
      </c>
      <c r="D555" s="48">
        <v>9.6</v>
      </c>
      <c r="E555" s="48">
        <v>9.3</v>
      </c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</row>
    <row r="556" spans="1:19" ht="15.75">
      <c r="A556" s="47"/>
      <c r="B556" s="48"/>
      <c r="C556" s="48">
        <v>17</v>
      </c>
      <c r="D556" s="48">
        <v>9.6</v>
      </c>
      <c r="E556" s="48">
        <v>9.7</v>
      </c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</row>
    <row r="557" spans="1:19" ht="15.75">
      <c r="A557" s="47"/>
      <c r="B557" s="48"/>
      <c r="C557" s="48">
        <v>18</v>
      </c>
      <c r="D557" s="48">
        <v>9.6</v>
      </c>
      <c r="E557" s="48">
        <v>9.6</v>
      </c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</row>
    <row r="558" spans="1:19" ht="15.75">
      <c r="A558" s="47"/>
      <c r="B558" s="48"/>
      <c r="C558" s="48">
        <v>19</v>
      </c>
      <c r="D558" s="48">
        <v>9.6</v>
      </c>
      <c r="E558" s="48">
        <v>9.8</v>
      </c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</row>
    <row r="559" spans="1:19" ht="15.75">
      <c r="A559" s="47"/>
      <c r="B559" s="48"/>
      <c r="C559" s="48">
        <v>20</v>
      </c>
      <c r="D559" s="48">
        <v>9.6</v>
      </c>
      <c r="E559" s="48">
        <v>9.8</v>
      </c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</row>
    <row r="560" spans="1:19" ht="15.75">
      <c r="A560" s="47"/>
      <c r="B560" s="48"/>
      <c r="C560" s="48">
        <v>21</v>
      </c>
      <c r="D560" s="48">
        <v>9.6</v>
      </c>
      <c r="E560" s="48">
        <v>9.8</v>
      </c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</row>
    <row r="561" spans="1:19" ht="16.5" thickBot="1">
      <c r="A561" s="49"/>
      <c r="B561" s="50"/>
      <c r="C561" s="50">
        <v>22</v>
      </c>
      <c r="D561" s="50">
        <v>9.6</v>
      </c>
      <c r="E561" s="50">
        <v>9.8</v>
      </c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</row>
    <row r="562" ht="16.5" thickBot="1">
      <c r="A562" s="51"/>
    </row>
    <row r="563" spans="1:19" ht="15.75">
      <c r="A563" s="17">
        <v>37940</v>
      </c>
      <c r="B563" s="46" t="s">
        <v>1</v>
      </c>
      <c r="C563" s="46">
        <v>0</v>
      </c>
      <c r="D563" s="46" t="s">
        <v>3</v>
      </c>
      <c r="E563" s="46" t="s">
        <v>3</v>
      </c>
      <c r="F563" s="46"/>
      <c r="G563" s="46"/>
      <c r="H563" s="52">
        <v>25.079932406968407</v>
      </c>
      <c r="I563" s="52">
        <v>63.191332988520614</v>
      </c>
      <c r="J563" s="52">
        <v>1.2036499001479821</v>
      </c>
      <c r="K563" s="52">
        <f>I563+J563</f>
        <v>64.3949828886686</v>
      </c>
      <c r="L563" s="53">
        <v>0.1453245979749851</v>
      </c>
      <c r="M563" s="53">
        <v>0.28776978417266186</v>
      </c>
      <c r="N563" s="53">
        <v>0.5155875299760192</v>
      </c>
      <c r="O563" s="54">
        <v>0.14447000000000002</v>
      </c>
      <c r="P563" s="52"/>
      <c r="Q563" s="52"/>
      <c r="R563" s="52">
        <v>1.7509890621363744</v>
      </c>
      <c r="S563" s="53">
        <v>0.19197386169479333</v>
      </c>
    </row>
    <row r="564" spans="1:19" ht="15.75">
      <c r="A564" s="22"/>
      <c r="B564" s="48"/>
      <c r="C564" s="48">
        <v>1</v>
      </c>
      <c r="D564" s="48"/>
      <c r="E564" s="48"/>
      <c r="F564" s="48"/>
      <c r="G564" s="48"/>
      <c r="H564" s="55"/>
      <c r="I564" s="55"/>
      <c r="J564" s="55"/>
      <c r="K564" s="55"/>
      <c r="L564" s="56"/>
      <c r="M564" s="56"/>
      <c r="N564" s="56"/>
      <c r="O564" s="57"/>
      <c r="P564" s="55"/>
      <c r="Q564" s="55"/>
      <c r="R564" s="55"/>
      <c r="S564" s="56"/>
    </row>
    <row r="565" spans="1:19" ht="15.75">
      <c r="A565" s="22"/>
      <c r="B565" s="48"/>
      <c r="C565" s="48">
        <v>2</v>
      </c>
      <c r="D565" s="48"/>
      <c r="E565" s="48"/>
      <c r="F565" s="48"/>
      <c r="G565" s="48"/>
      <c r="H565" s="55"/>
      <c r="I565" s="55"/>
      <c r="J565" s="55"/>
      <c r="K565" s="55"/>
      <c r="L565" s="56"/>
      <c r="M565" s="56"/>
      <c r="N565" s="56"/>
      <c r="O565" s="57"/>
      <c r="P565" s="55"/>
      <c r="Q565" s="55"/>
      <c r="R565" s="55"/>
      <c r="S565" s="56"/>
    </row>
    <row r="566" spans="1:19" ht="15.75">
      <c r="A566" s="22"/>
      <c r="B566" s="48"/>
      <c r="C566" s="48">
        <v>3</v>
      </c>
      <c r="D566" s="48"/>
      <c r="E566" s="48"/>
      <c r="F566" s="48"/>
      <c r="G566" s="48"/>
      <c r="H566" s="55"/>
      <c r="I566" s="55"/>
      <c r="J566" s="55"/>
      <c r="K566" s="55"/>
      <c r="L566" s="56"/>
      <c r="M566" s="56"/>
      <c r="N566" s="56"/>
      <c r="O566" s="57"/>
      <c r="P566" s="55"/>
      <c r="Q566" s="55"/>
      <c r="R566" s="55"/>
      <c r="S566" s="56"/>
    </row>
    <row r="567" spans="1:19" ht="15.75">
      <c r="A567" s="22"/>
      <c r="B567" s="48"/>
      <c r="C567" s="48">
        <v>4</v>
      </c>
      <c r="D567" s="48"/>
      <c r="E567" s="48"/>
      <c r="F567" s="48"/>
      <c r="G567" s="48"/>
      <c r="H567" s="55"/>
      <c r="I567" s="55"/>
      <c r="J567" s="55"/>
      <c r="K567" s="55"/>
      <c r="L567" s="56"/>
      <c r="M567" s="56"/>
      <c r="N567" s="56"/>
      <c r="O567" s="57"/>
      <c r="P567" s="55"/>
      <c r="Q567" s="55"/>
      <c r="R567" s="55"/>
      <c r="S567" s="56"/>
    </row>
    <row r="568" spans="1:19" ht="15.75">
      <c r="A568" s="22"/>
      <c r="B568" s="48"/>
      <c r="C568" s="48">
        <v>5</v>
      </c>
      <c r="D568" s="48"/>
      <c r="E568" s="48"/>
      <c r="F568" s="48"/>
      <c r="G568" s="48"/>
      <c r="H568" s="55"/>
      <c r="I568" s="55"/>
      <c r="J568" s="55"/>
      <c r="K568" s="55"/>
      <c r="L568" s="56"/>
      <c r="M568" s="56"/>
      <c r="N568" s="56"/>
      <c r="O568" s="57"/>
      <c r="P568" s="55"/>
      <c r="Q568" s="55"/>
      <c r="R568" s="55"/>
      <c r="S568" s="56"/>
    </row>
    <row r="569" spans="1:19" ht="15.75">
      <c r="A569" s="22"/>
      <c r="B569" s="48"/>
      <c r="C569" s="48">
        <v>6</v>
      </c>
      <c r="D569" s="48"/>
      <c r="E569" s="48"/>
      <c r="F569" s="48"/>
      <c r="G569" s="48"/>
      <c r="H569" s="55"/>
      <c r="I569" s="55"/>
      <c r="J569" s="55"/>
      <c r="K569" s="55"/>
      <c r="L569" s="56"/>
      <c r="M569" s="56"/>
      <c r="N569" s="56"/>
      <c r="O569" s="57"/>
      <c r="P569" s="55"/>
      <c r="Q569" s="55"/>
      <c r="R569" s="55"/>
      <c r="S569" s="56"/>
    </row>
    <row r="570" spans="1:19" ht="15.75">
      <c r="A570" s="22"/>
      <c r="B570" s="48"/>
      <c r="C570" s="48">
        <v>7</v>
      </c>
      <c r="D570" s="48"/>
      <c r="E570" s="48"/>
      <c r="F570" s="48"/>
      <c r="G570" s="48"/>
      <c r="H570" s="55"/>
      <c r="I570" s="55"/>
      <c r="J570" s="55"/>
      <c r="K570" s="55"/>
      <c r="L570" s="56"/>
      <c r="M570" s="56"/>
      <c r="N570" s="56"/>
      <c r="O570" s="57"/>
      <c r="P570" s="55"/>
      <c r="Q570" s="55"/>
      <c r="R570" s="55"/>
      <c r="S570" s="56"/>
    </row>
    <row r="571" spans="1:19" ht="15.75">
      <c r="A571" s="22"/>
      <c r="B571" s="48"/>
      <c r="C571" s="48">
        <v>8</v>
      </c>
      <c r="D571" s="48"/>
      <c r="E571" s="48"/>
      <c r="F571" s="48"/>
      <c r="G571" s="48"/>
      <c r="H571" s="55"/>
      <c r="I571" s="55"/>
      <c r="J571" s="55"/>
      <c r="K571" s="55"/>
      <c r="L571" s="56"/>
      <c r="M571" s="56"/>
      <c r="N571" s="56"/>
      <c r="O571" s="57"/>
      <c r="P571" s="55"/>
      <c r="Q571" s="55"/>
      <c r="R571" s="55"/>
      <c r="S571" s="56"/>
    </row>
    <row r="572" spans="1:19" ht="15.75">
      <c r="A572" s="22"/>
      <c r="B572" s="48"/>
      <c r="C572" s="48">
        <v>9</v>
      </c>
      <c r="D572" s="48"/>
      <c r="E572" s="48"/>
      <c r="F572" s="48"/>
      <c r="G572" s="48"/>
      <c r="H572" s="55"/>
      <c r="I572" s="55"/>
      <c r="J572" s="55"/>
      <c r="K572" s="55"/>
      <c r="L572" s="56"/>
      <c r="M572" s="56"/>
      <c r="N572" s="56"/>
      <c r="O572" s="57"/>
      <c r="P572" s="55"/>
      <c r="Q572" s="55"/>
      <c r="R572" s="55"/>
      <c r="S572" s="56"/>
    </row>
    <row r="573" spans="1:19" ht="15.75">
      <c r="A573" s="22"/>
      <c r="B573" s="48"/>
      <c r="C573" s="48">
        <v>10</v>
      </c>
      <c r="D573" s="48"/>
      <c r="E573" s="48"/>
      <c r="F573" s="48"/>
      <c r="G573" s="48"/>
      <c r="H573" s="55">
        <v>22.18656163001325</v>
      </c>
      <c r="I573" s="55">
        <v>56.582422453055194</v>
      </c>
      <c r="J573" s="55">
        <v>1.7352361823484626</v>
      </c>
      <c r="K573" s="55">
        <f>I573+J573</f>
        <v>58.31765863540366</v>
      </c>
      <c r="L573" s="56">
        <v>0.10005955926146516</v>
      </c>
      <c r="M573" s="56">
        <v>0.2422062350119904</v>
      </c>
      <c r="N573" s="56">
        <v>0.5515587529976019</v>
      </c>
      <c r="O573" s="57">
        <v>0.14433</v>
      </c>
      <c r="P573" s="55"/>
      <c r="Q573" s="55"/>
      <c r="R573" s="55">
        <v>1.5980916918780546</v>
      </c>
      <c r="S573" s="56">
        <v>0.11555409010521268</v>
      </c>
    </row>
    <row r="574" spans="1:19" ht="15.75">
      <c r="A574" s="22"/>
      <c r="B574" s="48"/>
      <c r="C574" s="48">
        <v>11</v>
      </c>
      <c r="D574" s="48"/>
      <c r="E574" s="48"/>
      <c r="F574" s="48"/>
      <c r="G574" s="48"/>
      <c r="H574" s="55"/>
      <c r="I574" s="55"/>
      <c r="J574" s="55"/>
      <c r="K574" s="55"/>
      <c r="L574" s="56"/>
      <c r="M574" s="56"/>
      <c r="N574" s="56"/>
      <c r="O574" s="57"/>
      <c r="P574" s="55"/>
      <c r="Q574" s="55"/>
      <c r="R574" s="55"/>
      <c r="S574" s="56"/>
    </row>
    <row r="575" spans="1:19" ht="15.75">
      <c r="A575" s="22"/>
      <c r="B575" s="48"/>
      <c r="C575" s="48">
        <v>12</v>
      </c>
      <c r="D575" s="48"/>
      <c r="E575" s="48"/>
      <c r="F575" s="48"/>
      <c r="G575" s="48"/>
      <c r="H575" s="55"/>
      <c r="I575" s="55"/>
      <c r="J575" s="55"/>
      <c r="K575" s="55"/>
      <c r="L575" s="56"/>
      <c r="M575" s="56"/>
      <c r="N575" s="56"/>
      <c r="O575" s="57"/>
      <c r="P575" s="55"/>
      <c r="Q575" s="55"/>
      <c r="R575" s="55"/>
      <c r="S575" s="56"/>
    </row>
    <row r="576" spans="1:19" ht="15.75">
      <c r="A576" s="22"/>
      <c r="B576" s="48"/>
      <c r="C576" s="48">
        <v>13</v>
      </c>
      <c r="D576" s="48"/>
      <c r="E576" s="48"/>
      <c r="F576" s="48"/>
      <c r="G576" s="48"/>
      <c r="H576" s="55"/>
      <c r="I576" s="55"/>
      <c r="J576" s="55"/>
      <c r="K576" s="55"/>
      <c r="L576" s="56"/>
      <c r="M576" s="56"/>
      <c r="N576" s="56"/>
      <c r="O576" s="57"/>
      <c r="P576" s="55"/>
      <c r="Q576" s="55"/>
      <c r="R576" s="55"/>
      <c r="S576" s="56"/>
    </row>
    <row r="577" spans="1:19" ht="15.75">
      <c r="A577" s="22"/>
      <c r="B577" s="48"/>
      <c r="C577" s="48">
        <v>14</v>
      </c>
      <c r="D577" s="48"/>
      <c r="E577" s="48"/>
      <c r="F577" s="48"/>
      <c r="G577" s="48"/>
      <c r="H577" s="55"/>
      <c r="I577" s="55"/>
      <c r="J577" s="55"/>
      <c r="K577" s="55"/>
      <c r="L577" s="56"/>
      <c r="M577" s="56"/>
      <c r="N577" s="56"/>
      <c r="O577" s="57"/>
      <c r="P577" s="55"/>
      <c r="Q577" s="55"/>
      <c r="R577" s="55"/>
      <c r="S577" s="56"/>
    </row>
    <row r="578" spans="1:19" ht="15.75">
      <c r="A578" s="22"/>
      <c r="B578" s="48"/>
      <c r="C578" s="48">
        <v>15</v>
      </c>
      <c r="D578" s="48"/>
      <c r="E578" s="48"/>
      <c r="F578" s="48"/>
      <c r="G578" s="48"/>
      <c r="H578" s="55"/>
      <c r="I578" s="55"/>
      <c r="J578" s="55"/>
      <c r="K578" s="55"/>
      <c r="L578" s="56"/>
      <c r="M578" s="56"/>
      <c r="N578" s="56"/>
      <c r="O578" s="57"/>
      <c r="P578" s="55"/>
      <c r="Q578" s="55"/>
      <c r="R578" s="55"/>
      <c r="S578" s="56"/>
    </row>
    <row r="579" spans="1:19" ht="15.75">
      <c r="A579" s="22"/>
      <c r="B579" s="48"/>
      <c r="C579" s="48">
        <v>16</v>
      </c>
      <c r="D579" s="48"/>
      <c r="E579" s="48"/>
      <c r="F579" s="48"/>
      <c r="G579" s="48"/>
      <c r="H579" s="55"/>
      <c r="I579" s="55"/>
      <c r="J579" s="55"/>
      <c r="K579" s="55"/>
      <c r="L579" s="56"/>
      <c r="M579" s="56"/>
      <c r="N579" s="56"/>
      <c r="O579" s="57"/>
      <c r="P579" s="55"/>
      <c r="Q579" s="55"/>
      <c r="R579" s="55"/>
      <c r="S579" s="56"/>
    </row>
    <row r="580" spans="1:19" ht="15.75">
      <c r="A580" s="22"/>
      <c r="B580" s="48"/>
      <c r="C580" s="48">
        <v>17</v>
      </c>
      <c r="D580" s="48"/>
      <c r="E580" s="48"/>
      <c r="F580" s="48"/>
      <c r="G580" s="48"/>
      <c r="H580" s="55"/>
      <c r="I580" s="55"/>
      <c r="J580" s="55"/>
      <c r="K580" s="55"/>
      <c r="L580" s="56"/>
      <c r="M580" s="56"/>
      <c r="N580" s="56"/>
      <c r="O580" s="57"/>
      <c r="P580" s="55"/>
      <c r="Q580" s="55"/>
      <c r="R580" s="55"/>
      <c r="S580" s="56"/>
    </row>
    <row r="581" spans="1:19" ht="15.75">
      <c r="A581" s="22"/>
      <c r="B581" s="48"/>
      <c r="C581" s="48">
        <v>18</v>
      </c>
      <c r="D581" s="48"/>
      <c r="E581" s="48"/>
      <c r="F581" s="48"/>
      <c r="G581" s="48"/>
      <c r="H581" s="55"/>
      <c r="I581" s="55"/>
      <c r="J581" s="55"/>
      <c r="K581" s="55"/>
      <c r="L581" s="56"/>
      <c r="M581" s="56"/>
      <c r="N581" s="56"/>
      <c r="O581" s="57"/>
      <c r="P581" s="55"/>
      <c r="Q581" s="55"/>
      <c r="R581" s="55"/>
      <c r="S581" s="56"/>
    </row>
    <row r="582" spans="1:19" ht="15.75">
      <c r="A582" s="22"/>
      <c r="B582" s="48"/>
      <c r="C582" s="48">
        <v>19</v>
      </c>
      <c r="D582" s="48"/>
      <c r="E582" s="48"/>
      <c r="F582" s="48"/>
      <c r="G582" s="48"/>
      <c r="H582" s="55"/>
      <c r="I582" s="55"/>
      <c r="J582" s="55"/>
      <c r="K582" s="55"/>
      <c r="L582" s="56"/>
      <c r="M582" s="56"/>
      <c r="N582" s="56"/>
      <c r="O582" s="57"/>
      <c r="P582" s="55"/>
      <c r="Q582" s="55"/>
      <c r="R582" s="55"/>
      <c r="S582" s="56"/>
    </row>
    <row r="583" spans="1:19" ht="15.75">
      <c r="A583" s="22"/>
      <c r="B583" s="48"/>
      <c r="C583" s="48">
        <v>20</v>
      </c>
      <c r="D583" s="48"/>
      <c r="E583" s="48"/>
      <c r="F583" s="48"/>
      <c r="G583" s="48"/>
      <c r="H583" s="55"/>
      <c r="I583" s="55"/>
      <c r="J583" s="55"/>
      <c r="K583" s="55"/>
      <c r="L583" s="56"/>
      <c r="M583" s="56"/>
      <c r="N583" s="56"/>
      <c r="O583" s="57"/>
      <c r="P583" s="55"/>
      <c r="Q583" s="55"/>
      <c r="R583" s="55"/>
      <c r="S583" s="56"/>
    </row>
    <row r="584" spans="1:19" ht="15.75">
      <c r="A584" s="22"/>
      <c r="B584" s="48"/>
      <c r="C584" s="48">
        <v>21</v>
      </c>
      <c r="D584" s="48"/>
      <c r="E584" s="48"/>
      <c r="F584" s="48"/>
      <c r="G584" s="48"/>
      <c r="H584" s="55"/>
      <c r="I584" s="55"/>
      <c r="J584" s="55"/>
      <c r="K584" s="55"/>
      <c r="L584" s="56"/>
      <c r="M584" s="56"/>
      <c r="N584" s="56"/>
      <c r="O584" s="57"/>
      <c r="P584" s="55"/>
      <c r="Q584" s="55"/>
      <c r="R584" s="55"/>
      <c r="S584" s="56"/>
    </row>
    <row r="585" spans="1:19" ht="16.5" thickBot="1">
      <c r="A585" s="35"/>
      <c r="B585" s="50"/>
      <c r="C585" s="50">
        <v>22</v>
      </c>
      <c r="D585" s="50"/>
      <c r="E585" s="50"/>
      <c r="F585" s="50"/>
      <c r="G585" s="50"/>
      <c r="H585" s="58"/>
      <c r="I585" s="58"/>
      <c r="J585" s="58"/>
      <c r="K585" s="58"/>
      <c r="L585" s="59"/>
      <c r="M585" s="59"/>
      <c r="N585" s="59"/>
      <c r="O585" s="60"/>
      <c r="P585" s="58"/>
      <c r="Q585" s="58"/>
      <c r="R585" s="58"/>
      <c r="S585" s="59"/>
    </row>
    <row r="586" spans="1:19" ht="15.75">
      <c r="A586" s="22"/>
      <c r="B586" s="48"/>
      <c r="C586" s="48"/>
      <c r="D586" s="48"/>
      <c r="E586" s="48"/>
      <c r="F586" s="48"/>
      <c r="G586" s="48"/>
      <c r="H586" s="55"/>
      <c r="I586" s="55"/>
      <c r="J586" s="55"/>
      <c r="K586" s="55"/>
      <c r="L586" s="56"/>
      <c r="M586" s="56"/>
      <c r="N586" s="56"/>
      <c r="O586" s="57"/>
      <c r="P586" s="55"/>
      <c r="Q586" s="55"/>
      <c r="R586" s="55"/>
      <c r="S586" s="56"/>
    </row>
    <row r="587" spans="12:13" ht="16.5" thickBot="1">
      <c r="L587" s="61"/>
      <c r="M587" s="61"/>
    </row>
    <row r="588" spans="1:19" ht="15.75">
      <c r="A588" s="17">
        <v>37958</v>
      </c>
      <c r="B588" s="46" t="s">
        <v>1</v>
      </c>
      <c r="C588" s="46">
        <v>0</v>
      </c>
      <c r="D588" s="46" t="s">
        <v>3</v>
      </c>
      <c r="E588" s="46" t="s">
        <v>3</v>
      </c>
      <c r="F588" s="46"/>
      <c r="G588" s="46"/>
      <c r="H588" s="52">
        <v>36.458903193649185</v>
      </c>
      <c r="I588" s="52">
        <v>71.3087991896901</v>
      </c>
      <c r="J588" s="52">
        <v>1.9148261425513273</v>
      </c>
      <c r="K588" s="52">
        <f>I588+J588</f>
        <v>73.22362533224144</v>
      </c>
      <c r="L588" s="53">
        <v>0.08</v>
      </c>
      <c r="M588" s="53">
        <v>0.31047865459249674</v>
      </c>
      <c r="N588" s="53">
        <v>0.4294954721862872</v>
      </c>
      <c r="O588" s="54">
        <v>0.16331</v>
      </c>
      <c r="P588" s="52"/>
      <c r="Q588" s="52"/>
      <c r="R588" s="52">
        <v>1.4852</v>
      </c>
      <c r="S588" s="53">
        <v>0.050535655406013</v>
      </c>
    </row>
    <row r="589" spans="1:19" ht="15.75">
      <c r="A589" s="22"/>
      <c r="B589" s="48"/>
      <c r="C589" s="48">
        <v>1</v>
      </c>
      <c r="D589" s="48"/>
      <c r="E589" s="48"/>
      <c r="F589" s="48"/>
      <c r="G589" s="48"/>
      <c r="H589" s="55"/>
      <c r="I589" s="55"/>
      <c r="J589" s="55"/>
      <c r="K589" s="55"/>
      <c r="L589" s="56"/>
      <c r="M589" s="56"/>
      <c r="N589" s="56"/>
      <c r="O589" s="57"/>
      <c r="P589" s="55"/>
      <c r="Q589" s="55"/>
      <c r="R589" s="55"/>
      <c r="S589" s="56"/>
    </row>
    <row r="590" spans="1:19" ht="15.75">
      <c r="A590" s="22"/>
      <c r="B590" s="48"/>
      <c r="C590" s="48">
        <v>2</v>
      </c>
      <c r="D590" s="48"/>
      <c r="E590" s="48"/>
      <c r="F590" s="48"/>
      <c r="G590" s="48"/>
      <c r="H590" s="55"/>
      <c r="I590" s="55"/>
      <c r="J590" s="55"/>
      <c r="K590" s="55"/>
      <c r="L590" s="56"/>
      <c r="M590" s="56"/>
      <c r="N590" s="56"/>
      <c r="O590" s="57"/>
      <c r="P590" s="55"/>
      <c r="Q590" s="55"/>
      <c r="R590" s="55"/>
      <c r="S590" s="56"/>
    </row>
    <row r="591" spans="1:19" ht="15.75">
      <c r="A591" s="22"/>
      <c r="B591" s="48"/>
      <c r="C591" s="48">
        <v>3</v>
      </c>
      <c r="D591" s="48"/>
      <c r="E591" s="48"/>
      <c r="F591" s="48"/>
      <c r="G591" s="48"/>
      <c r="H591" s="55"/>
      <c r="I591" s="55"/>
      <c r="J591" s="55"/>
      <c r="K591" s="55"/>
      <c r="L591" s="56"/>
      <c r="M591" s="56"/>
      <c r="N591" s="56"/>
      <c r="O591" s="57"/>
      <c r="P591" s="55"/>
      <c r="Q591" s="55"/>
      <c r="R591" s="55"/>
      <c r="S591" s="56"/>
    </row>
    <row r="592" spans="1:19" ht="15.75">
      <c r="A592" s="22"/>
      <c r="B592" s="48"/>
      <c r="C592" s="48">
        <v>4</v>
      </c>
      <c r="D592" s="48"/>
      <c r="E592" s="48"/>
      <c r="F592" s="48"/>
      <c r="G592" s="48"/>
      <c r="H592" s="55"/>
      <c r="I592" s="55"/>
      <c r="J592" s="55"/>
      <c r="K592" s="55"/>
      <c r="L592" s="56"/>
      <c r="M592" s="56"/>
      <c r="N592" s="56"/>
      <c r="O592" s="57"/>
      <c r="P592" s="55"/>
      <c r="Q592" s="55"/>
      <c r="R592" s="55"/>
      <c r="S592" s="56"/>
    </row>
    <row r="593" spans="1:19" ht="15.75">
      <c r="A593" s="22"/>
      <c r="B593" s="48"/>
      <c r="C593" s="48">
        <v>5</v>
      </c>
      <c r="D593" s="48"/>
      <c r="E593" s="48"/>
      <c r="F593" s="48"/>
      <c r="G593" s="48"/>
      <c r="H593" s="55"/>
      <c r="I593" s="55"/>
      <c r="J593" s="55"/>
      <c r="K593" s="55"/>
      <c r="L593" s="56"/>
      <c r="M593" s="56"/>
      <c r="N593" s="56"/>
      <c r="O593" s="57"/>
      <c r="P593" s="55"/>
      <c r="Q593" s="55"/>
      <c r="R593" s="55"/>
      <c r="S593" s="56"/>
    </row>
    <row r="594" spans="1:19" ht="15.75">
      <c r="A594" s="22"/>
      <c r="B594" s="48"/>
      <c r="C594" s="48">
        <v>6</v>
      </c>
      <c r="D594" s="48"/>
      <c r="E594" s="48"/>
      <c r="F594" s="48"/>
      <c r="G594" s="48"/>
      <c r="H594" s="55"/>
      <c r="I594" s="55"/>
      <c r="J594" s="55"/>
      <c r="K594" s="55"/>
      <c r="L594" s="56"/>
      <c r="M594" s="56"/>
      <c r="N594" s="56"/>
      <c r="O594" s="57"/>
      <c r="P594" s="55"/>
      <c r="Q594" s="55"/>
      <c r="R594" s="55"/>
      <c r="S594" s="56"/>
    </row>
    <row r="595" spans="1:19" ht="15.75">
      <c r="A595" s="22"/>
      <c r="B595" s="48"/>
      <c r="C595" s="48">
        <v>7</v>
      </c>
      <c r="D595" s="48"/>
      <c r="E595" s="48"/>
      <c r="F595" s="48"/>
      <c r="G595" s="48"/>
      <c r="H595" s="55"/>
      <c r="I595" s="55"/>
      <c r="J595" s="55"/>
      <c r="K595" s="55"/>
      <c r="L595" s="56"/>
      <c r="M595" s="56"/>
      <c r="N595" s="56"/>
      <c r="O595" s="57"/>
      <c r="P595" s="55"/>
      <c r="Q595" s="55"/>
      <c r="R595" s="55"/>
      <c r="S595" s="56"/>
    </row>
    <row r="596" spans="1:19" ht="15.75">
      <c r="A596" s="22"/>
      <c r="B596" s="48"/>
      <c r="C596" s="48">
        <v>8</v>
      </c>
      <c r="D596" s="48"/>
      <c r="E596" s="48"/>
      <c r="F596" s="48"/>
      <c r="G596" s="48"/>
      <c r="H596" s="55"/>
      <c r="I596" s="55"/>
      <c r="J596" s="55"/>
      <c r="K596" s="55"/>
      <c r="L596" s="56"/>
      <c r="M596" s="56"/>
      <c r="N596" s="56"/>
      <c r="O596" s="57"/>
      <c r="P596" s="55"/>
      <c r="Q596" s="55"/>
      <c r="R596" s="55"/>
      <c r="S596" s="56"/>
    </row>
    <row r="597" spans="1:19" ht="15.75">
      <c r="A597" s="22"/>
      <c r="B597" s="48"/>
      <c r="C597" s="48">
        <v>9</v>
      </c>
      <c r="D597" s="48"/>
      <c r="E597" s="48"/>
      <c r="F597" s="48"/>
      <c r="G597" s="48"/>
      <c r="H597" s="55"/>
      <c r="I597" s="55"/>
      <c r="J597" s="55"/>
      <c r="K597" s="55"/>
      <c r="L597" s="56"/>
      <c r="M597" s="56"/>
      <c r="N597" s="56"/>
      <c r="O597" s="57"/>
      <c r="P597" s="55"/>
      <c r="Q597" s="55"/>
      <c r="R597" s="55"/>
      <c r="S597" s="56"/>
    </row>
    <row r="598" spans="1:20" ht="15.75">
      <c r="A598" s="22"/>
      <c r="B598" s="48"/>
      <c r="C598" s="48">
        <v>10</v>
      </c>
      <c r="D598" s="48"/>
      <c r="E598" s="48"/>
      <c r="F598" s="48"/>
      <c r="G598" s="48"/>
      <c r="H598" s="55">
        <v>37.796175401485584</v>
      </c>
      <c r="I598" s="55">
        <v>71.66797911009583</v>
      </c>
      <c r="J598" s="55">
        <v>1.9794785282243583</v>
      </c>
      <c r="K598" s="55">
        <f>I598+J598</f>
        <v>73.64745763832019</v>
      </c>
      <c r="L598" s="56">
        <v>0.1</v>
      </c>
      <c r="M598" s="56">
        <v>0.3027166882276843</v>
      </c>
      <c r="N598" s="56">
        <v>0.5122897800776197</v>
      </c>
      <c r="O598" s="57">
        <v>0.16554</v>
      </c>
      <c r="P598" s="55"/>
      <c r="Q598" s="55"/>
      <c r="R598" s="55">
        <v>0.648</v>
      </c>
      <c r="S598" s="56">
        <v>0.20029375618236864</v>
      </c>
      <c r="T598" s="2"/>
    </row>
    <row r="599" spans="1:19" ht="15.75">
      <c r="A599" s="22"/>
      <c r="B599" s="48"/>
      <c r="C599" s="48">
        <v>11</v>
      </c>
      <c r="D599" s="48"/>
      <c r="E599" s="48"/>
      <c r="F599" s="48"/>
      <c r="G599" s="48"/>
      <c r="H599" s="55"/>
      <c r="I599" s="55"/>
      <c r="J599" s="55"/>
      <c r="K599" s="55"/>
      <c r="L599" s="56"/>
      <c r="M599" s="56"/>
      <c r="N599" s="56"/>
      <c r="O599" s="57"/>
      <c r="P599" s="55"/>
      <c r="Q599" s="55"/>
      <c r="R599" s="55"/>
      <c r="S599" s="56"/>
    </row>
    <row r="600" spans="1:19" ht="15.75">
      <c r="A600" s="22"/>
      <c r="B600" s="48"/>
      <c r="C600" s="48">
        <v>12</v>
      </c>
      <c r="D600" s="48"/>
      <c r="E600" s="48"/>
      <c r="F600" s="48"/>
      <c r="G600" s="48"/>
      <c r="H600" s="55"/>
      <c r="I600" s="55"/>
      <c r="J600" s="55"/>
      <c r="K600" s="55"/>
      <c r="L600" s="56"/>
      <c r="M600" s="56"/>
      <c r="N600" s="56"/>
      <c r="O600" s="57"/>
      <c r="P600" s="55"/>
      <c r="Q600" s="55"/>
      <c r="R600" s="55"/>
      <c r="S600" s="56"/>
    </row>
    <row r="601" spans="1:19" ht="15.75">
      <c r="A601" s="22"/>
      <c r="B601" s="48"/>
      <c r="C601" s="48">
        <v>13</v>
      </c>
      <c r="D601" s="48"/>
      <c r="E601" s="48"/>
      <c r="F601" s="48"/>
      <c r="G601" s="48"/>
      <c r="H601" s="55"/>
      <c r="I601" s="55"/>
      <c r="J601" s="55"/>
      <c r="K601" s="55"/>
      <c r="L601" s="56"/>
      <c r="M601" s="56"/>
      <c r="N601" s="56"/>
      <c r="O601" s="57"/>
      <c r="P601" s="55"/>
      <c r="Q601" s="55"/>
      <c r="R601" s="55"/>
      <c r="S601" s="56"/>
    </row>
    <row r="602" spans="1:19" ht="15.75">
      <c r="A602" s="22"/>
      <c r="B602" s="48"/>
      <c r="C602" s="48">
        <v>14</v>
      </c>
      <c r="D602" s="48"/>
      <c r="E602" s="48"/>
      <c r="F602" s="48"/>
      <c r="G602" s="48"/>
      <c r="H602" s="55"/>
      <c r="I602" s="55"/>
      <c r="J602" s="55"/>
      <c r="K602" s="55"/>
      <c r="L602" s="56"/>
      <c r="M602" s="56"/>
      <c r="N602" s="56"/>
      <c r="O602" s="57"/>
      <c r="P602" s="55"/>
      <c r="Q602" s="55"/>
      <c r="R602" s="55"/>
      <c r="S602" s="56"/>
    </row>
    <row r="603" spans="1:19" ht="15.75">
      <c r="A603" s="22"/>
      <c r="B603" s="48"/>
      <c r="C603" s="48">
        <v>15</v>
      </c>
      <c r="D603" s="48"/>
      <c r="E603" s="48"/>
      <c r="F603" s="48"/>
      <c r="G603" s="48"/>
      <c r="H603" s="55"/>
      <c r="I603" s="55"/>
      <c r="J603" s="55"/>
      <c r="K603" s="55"/>
      <c r="L603" s="56"/>
      <c r="M603" s="56"/>
      <c r="N603" s="56"/>
      <c r="O603" s="57"/>
      <c r="P603" s="55"/>
      <c r="Q603" s="55"/>
      <c r="R603" s="55"/>
      <c r="S603" s="56"/>
    </row>
    <row r="604" spans="1:19" ht="15.75">
      <c r="A604" s="22"/>
      <c r="B604" s="48"/>
      <c r="C604" s="48">
        <v>16</v>
      </c>
      <c r="D604" s="48"/>
      <c r="E604" s="48"/>
      <c r="F604" s="48"/>
      <c r="G604" s="48"/>
      <c r="H604" s="55"/>
      <c r="I604" s="55"/>
      <c r="J604" s="55"/>
      <c r="K604" s="55"/>
      <c r="L604" s="56"/>
      <c r="M604" s="56"/>
      <c r="N604" s="56"/>
      <c r="O604" s="57"/>
      <c r="P604" s="55"/>
      <c r="Q604" s="55"/>
      <c r="R604" s="55"/>
      <c r="S604" s="56"/>
    </row>
    <row r="605" spans="1:19" ht="15.75">
      <c r="A605" s="22"/>
      <c r="B605" s="48"/>
      <c r="C605" s="48">
        <v>17</v>
      </c>
      <c r="D605" s="48"/>
      <c r="E605" s="48"/>
      <c r="F605" s="48"/>
      <c r="G605" s="48"/>
      <c r="H605" s="55"/>
      <c r="I605" s="55"/>
      <c r="J605" s="55"/>
      <c r="K605" s="55"/>
      <c r="L605" s="56"/>
      <c r="M605" s="56"/>
      <c r="N605" s="56"/>
      <c r="O605" s="57"/>
      <c r="P605" s="55"/>
      <c r="Q605" s="55"/>
      <c r="R605" s="55"/>
      <c r="S605" s="56"/>
    </row>
    <row r="606" spans="1:19" ht="15.75">
      <c r="A606" s="22"/>
      <c r="B606" s="48"/>
      <c r="C606" s="48">
        <v>18</v>
      </c>
      <c r="D606" s="48"/>
      <c r="E606" s="48"/>
      <c r="F606" s="48"/>
      <c r="G606" s="48"/>
      <c r="H606" s="55"/>
      <c r="I606" s="55"/>
      <c r="J606" s="55"/>
      <c r="K606" s="55"/>
      <c r="L606" s="56"/>
      <c r="M606" s="56"/>
      <c r="N606" s="56"/>
      <c r="O606" s="57"/>
      <c r="P606" s="55"/>
      <c r="Q606" s="55"/>
      <c r="R606" s="55"/>
      <c r="S606" s="56"/>
    </row>
    <row r="607" spans="1:19" ht="15.75">
      <c r="A607" s="22"/>
      <c r="B607" s="48"/>
      <c r="C607" s="48">
        <v>19</v>
      </c>
      <c r="D607" s="48"/>
      <c r="E607" s="48"/>
      <c r="F607" s="48"/>
      <c r="G607" s="48"/>
      <c r="H607" s="55"/>
      <c r="I607" s="55"/>
      <c r="J607" s="55"/>
      <c r="K607" s="55"/>
      <c r="L607" s="56"/>
      <c r="M607" s="56"/>
      <c r="N607" s="56"/>
      <c r="O607" s="57"/>
      <c r="P607" s="55"/>
      <c r="Q607" s="55"/>
      <c r="R607" s="55"/>
      <c r="S607" s="56"/>
    </row>
    <row r="608" spans="1:19" ht="15.75">
      <c r="A608" s="22"/>
      <c r="B608" s="48"/>
      <c r="C608" s="48">
        <v>20</v>
      </c>
      <c r="D608" s="48"/>
      <c r="E608" s="48"/>
      <c r="F608" s="48"/>
      <c r="G608" s="48"/>
      <c r="H608" s="55"/>
      <c r="I608" s="55"/>
      <c r="J608" s="55"/>
      <c r="K608" s="55"/>
      <c r="L608" s="56"/>
      <c r="M608" s="56"/>
      <c r="N608" s="56"/>
      <c r="O608" s="57"/>
      <c r="P608" s="55"/>
      <c r="Q608" s="55"/>
      <c r="R608" s="55"/>
      <c r="S608" s="56"/>
    </row>
    <row r="609" spans="1:19" ht="15.75">
      <c r="A609" s="22"/>
      <c r="B609" s="48"/>
      <c r="C609" s="48">
        <v>21</v>
      </c>
      <c r="D609" s="48"/>
      <c r="E609" s="48"/>
      <c r="F609" s="48"/>
      <c r="G609" s="48"/>
      <c r="H609" s="55"/>
      <c r="I609" s="55"/>
      <c r="J609" s="55"/>
      <c r="K609" s="55"/>
      <c r="L609" s="56"/>
      <c r="M609" s="56"/>
      <c r="N609" s="56"/>
      <c r="O609" s="57"/>
      <c r="P609" s="55"/>
      <c r="Q609" s="55"/>
      <c r="R609" s="55"/>
      <c r="S609" s="56"/>
    </row>
    <row r="610" spans="1:19" ht="16.5" thickBot="1">
      <c r="A610" s="35"/>
      <c r="B610" s="50"/>
      <c r="C610" s="50">
        <v>22</v>
      </c>
      <c r="D610" s="50"/>
      <c r="E610" s="50"/>
      <c r="F610" s="50"/>
      <c r="G610" s="50"/>
      <c r="H610" s="58"/>
      <c r="I610" s="58"/>
      <c r="J610" s="58"/>
      <c r="K610" s="58"/>
      <c r="L610" s="59"/>
      <c r="M610" s="59"/>
      <c r="N610" s="59"/>
      <c r="O610" s="60"/>
      <c r="P610" s="58"/>
      <c r="Q610" s="58"/>
      <c r="R610" s="58"/>
      <c r="S610" s="59"/>
    </row>
    <row r="611" spans="12:13" ht="16.5" thickBot="1">
      <c r="L611" s="61"/>
      <c r="M611" s="61"/>
    </row>
    <row r="612" spans="1:19" ht="15.75">
      <c r="A612" s="17">
        <v>37974</v>
      </c>
      <c r="B612" s="46" t="s">
        <v>1</v>
      </c>
      <c r="C612" s="46">
        <v>0</v>
      </c>
      <c r="D612" s="46" t="s">
        <v>3</v>
      </c>
      <c r="E612" s="46" t="s">
        <v>3</v>
      </c>
      <c r="F612" s="46" t="s">
        <v>19</v>
      </c>
      <c r="G612" s="46"/>
      <c r="H612" s="52">
        <v>42.29427282784445</v>
      </c>
      <c r="I612" s="52">
        <v>75.61895823455886</v>
      </c>
      <c r="J612" s="52">
        <v>2.467963219976151</v>
      </c>
      <c r="K612" s="52">
        <f>I612+J612</f>
        <v>78.08692145453502</v>
      </c>
      <c r="L612" s="54">
        <v>0.031173092698933553</v>
      </c>
      <c r="M612" s="54">
        <v>0.25182186234817816</v>
      </c>
      <c r="N612" s="54">
        <v>0.44841592201462227</v>
      </c>
      <c r="O612" s="54">
        <v>0.14305</v>
      </c>
      <c r="P612" s="52"/>
      <c r="Q612" s="52"/>
      <c r="R612" s="52">
        <v>4.654</v>
      </c>
      <c r="S612" s="53">
        <v>0.27874130547033993</v>
      </c>
    </row>
    <row r="613" spans="1:19" ht="15.75">
      <c r="A613" s="22"/>
      <c r="B613" s="48"/>
      <c r="C613" s="48">
        <v>1</v>
      </c>
      <c r="D613" s="48"/>
      <c r="E613" s="48"/>
      <c r="F613" s="48"/>
      <c r="G613" s="48"/>
      <c r="H613" s="55"/>
      <c r="I613" s="55"/>
      <c r="J613" s="55"/>
      <c r="K613" s="55"/>
      <c r="L613" s="57"/>
      <c r="M613" s="57"/>
      <c r="N613" s="57"/>
      <c r="O613" s="57"/>
      <c r="P613" s="55"/>
      <c r="Q613" s="55"/>
      <c r="R613" s="55"/>
      <c r="S613" s="56"/>
    </row>
    <row r="614" spans="1:19" ht="15.75">
      <c r="A614" s="22"/>
      <c r="B614" s="48"/>
      <c r="C614" s="48">
        <v>2</v>
      </c>
      <c r="D614" s="48"/>
      <c r="E614" s="48"/>
      <c r="F614" s="48"/>
      <c r="G614" s="48"/>
      <c r="H614" s="55"/>
      <c r="I614" s="55"/>
      <c r="J614" s="55"/>
      <c r="K614" s="55"/>
      <c r="L614" s="57"/>
      <c r="M614" s="57"/>
      <c r="N614" s="57"/>
      <c r="O614" s="57"/>
      <c r="P614" s="55"/>
      <c r="Q614" s="55"/>
      <c r="R614" s="55"/>
      <c r="S614" s="56"/>
    </row>
    <row r="615" spans="1:19" ht="15.75">
      <c r="A615" s="22"/>
      <c r="B615" s="48"/>
      <c r="C615" s="48">
        <v>3</v>
      </c>
      <c r="D615" s="48"/>
      <c r="E615" s="48"/>
      <c r="F615" s="48"/>
      <c r="G615" s="48"/>
      <c r="H615" s="55"/>
      <c r="I615" s="55"/>
      <c r="J615" s="55"/>
      <c r="K615" s="55"/>
      <c r="L615" s="57"/>
      <c r="M615" s="57"/>
      <c r="N615" s="57"/>
      <c r="O615" s="57"/>
      <c r="P615" s="55"/>
      <c r="Q615" s="55"/>
      <c r="R615" s="55"/>
      <c r="S615" s="56"/>
    </row>
    <row r="616" spans="1:19" ht="15.75">
      <c r="A616" s="22"/>
      <c r="B616" s="48"/>
      <c r="C616" s="48">
        <v>4</v>
      </c>
      <c r="D616" s="48"/>
      <c r="E616" s="48"/>
      <c r="F616" s="48"/>
      <c r="G616" s="48"/>
      <c r="H616" s="55"/>
      <c r="I616" s="55"/>
      <c r="J616" s="55"/>
      <c r="K616" s="55"/>
      <c r="L616" s="57"/>
      <c r="M616" s="57"/>
      <c r="N616" s="57"/>
      <c r="O616" s="57"/>
      <c r="P616" s="55"/>
      <c r="Q616" s="55"/>
      <c r="R616" s="55"/>
      <c r="S616" s="56"/>
    </row>
    <row r="617" spans="1:19" ht="15.75">
      <c r="A617" s="22"/>
      <c r="B617" s="48"/>
      <c r="C617" s="48">
        <v>5</v>
      </c>
      <c r="D617" s="48"/>
      <c r="E617" s="48"/>
      <c r="F617" s="48"/>
      <c r="G617" s="48"/>
      <c r="H617" s="55"/>
      <c r="I617" s="55"/>
      <c r="J617" s="55"/>
      <c r="K617" s="55"/>
      <c r="L617" s="57"/>
      <c r="M617" s="57"/>
      <c r="N617" s="57"/>
      <c r="O617" s="57"/>
      <c r="P617" s="55"/>
      <c r="Q617" s="55"/>
      <c r="R617" s="55"/>
      <c r="S617" s="56"/>
    </row>
    <row r="618" spans="1:19" ht="15.75">
      <c r="A618" s="22"/>
      <c r="B618" s="48"/>
      <c r="C618" s="48">
        <v>6</v>
      </c>
      <c r="D618" s="48"/>
      <c r="E618" s="48"/>
      <c r="F618" s="48"/>
      <c r="G618" s="48"/>
      <c r="H618" s="55"/>
      <c r="I618" s="55"/>
      <c r="J618" s="55"/>
      <c r="K618" s="55"/>
      <c r="L618" s="57"/>
      <c r="M618" s="57"/>
      <c r="N618" s="57"/>
      <c r="O618" s="57"/>
      <c r="P618" s="55"/>
      <c r="Q618" s="55"/>
      <c r="R618" s="55"/>
      <c r="S618" s="56"/>
    </row>
    <row r="619" spans="1:19" ht="15.75">
      <c r="A619" s="22"/>
      <c r="B619" s="48"/>
      <c r="C619" s="48">
        <v>7</v>
      </c>
      <c r="D619" s="48"/>
      <c r="E619" s="48"/>
      <c r="F619" s="48"/>
      <c r="G619" s="48"/>
      <c r="H619" s="55"/>
      <c r="I619" s="55"/>
      <c r="J619" s="55"/>
      <c r="K619" s="55"/>
      <c r="L619" s="57"/>
      <c r="M619" s="57"/>
      <c r="N619" s="57"/>
      <c r="O619" s="57"/>
      <c r="P619" s="55"/>
      <c r="Q619" s="55"/>
      <c r="R619" s="55"/>
      <c r="S619" s="56"/>
    </row>
    <row r="620" spans="1:19" ht="15.75">
      <c r="A620" s="22"/>
      <c r="B620" s="48"/>
      <c r="C620" s="48">
        <v>8</v>
      </c>
      <c r="D620" s="48"/>
      <c r="E620" s="48"/>
      <c r="F620" s="48"/>
      <c r="G620" s="48"/>
      <c r="H620" s="55"/>
      <c r="I620" s="55"/>
      <c r="J620" s="55"/>
      <c r="K620" s="55"/>
      <c r="L620" s="57"/>
      <c r="M620" s="57"/>
      <c r="N620" s="57"/>
      <c r="O620" s="57"/>
      <c r="P620" s="55"/>
      <c r="Q620" s="55"/>
      <c r="R620" s="55"/>
      <c r="S620" s="56"/>
    </row>
    <row r="621" spans="1:26" ht="15.75">
      <c r="A621" s="22"/>
      <c r="B621" s="48"/>
      <c r="C621" s="48">
        <v>9</v>
      </c>
      <c r="D621" s="48"/>
      <c r="E621" s="48"/>
      <c r="F621" s="48"/>
      <c r="G621" s="48"/>
      <c r="H621" s="55"/>
      <c r="I621" s="55"/>
      <c r="J621" s="55"/>
      <c r="K621" s="55"/>
      <c r="L621" s="57"/>
      <c r="M621" s="57"/>
      <c r="N621" s="57"/>
      <c r="O621" s="57"/>
      <c r="P621" s="55"/>
      <c r="Q621" s="55"/>
      <c r="R621" s="55"/>
      <c r="S621" s="56"/>
      <c r="T621" s="2"/>
      <c r="U621" s="2"/>
      <c r="V621" s="2"/>
      <c r="W621" s="2"/>
      <c r="X621" s="2"/>
      <c r="Y621" s="2"/>
      <c r="Z621" s="2"/>
    </row>
    <row r="622" spans="1:26" ht="15.75">
      <c r="A622" s="22"/>
      <c r="B622" s="48"/>
      <c r="C622" s="48">
        <v>10</v>
      </c>
      <c r="D622" s="48"/>
      <c r="E622" s="48"/>
      <c r="F622" s="48" t="s">
        <v>20</v>
      </c>
      <c r="G622" s="48"/>
      <c r="H622" s="55">
        <v>42.537413229269234</v>
      </c>
      <c r="I622" s="55">
        <v>73.03286280763761</v>
      </c>
      <c r="J622" s="55">
        <v>1.986662126632473</v>
      </c>
      <c r="K622" s="55">
        <f>I622+J622</f>
        <v>75.01952493427008</v>
      </c>
      <c r="L622" s="57">
        <v>0.023789991796554555</v>
      </c>
      <c r="M622" s="57">
        <v>0.21295546558704453</v>
      </c>
      <c r="N622" s="57">
        <v>0.3850528025995126</v>
      </c>
      <c r="O622" s="57">
        <v>0.14095</v>
      </c>
      <c r="P622" s="55"/>
      <c r="Q622" s="55"/>
      <c r="R622" s="55">
        <v>3.4848000000000003</v>
      </c>
      <c r="S622" s="56">
        <v>0.8879202988792031</v>
      </c>
      <c r="T622" s="2"/>
      <c r="U622" s="2"/>
      <c r="V622" s="2"/>
      <c r="W622" s="2"/>
      <c r="X622" s="2"/>
      <c r="Y622" s="2"/>
      <c r="Z622" s="2"/>
    </row>
    <row r="623" spans="1:19" ht="15.75">
      <c r="A623" s="22"/>
      <c r="B623" s="48"/>
      <c r="C623" s="48">
        <v>11</v>
      </c>
      <c r="D623" s="48"/>
      <c r="E623" s="48"/>
      <c r="F623" s="48"/>
      <c r="G623" s="48"/>
      <c r="H623" s="55"/>
      <c r="I623" s="55"/>
      <c r="J623" s="55"/>
      <c r="K623" s="55"/>
      <c r="L623" s="57"/>
      <c r="M623" s="57"/>
      <c r="N623" s="57"/>
      <c r="O623" s="57"/>
      <c r="P623" s="55"/>
      <c r="Q623" s="55"/>
      <c r="R623" s="55"/>
      <c r="S623" s="56"/>
    </row>
    <row r="624" spans="1:19" ht="15.75">
      <c r="A624" s="22"/>
      <c r="B624" s="48"/>
      <c r="C624" s="48">
        <v>12</v>
      </c>
      <c r="D624" s="48"/>
      <c r="E624" s="48"/>
      <c r="F624" s="48"/>
      <c r="G624" s="48"/>
      <c r="H624" s="55"/>
      <c r="I624" s="55"/>
      <c r="J624" s="55"/>
      <c r="K624" s="55"/>
      <c r="L624" s="57"/>
      <c r="M624" s="57"/>
      <c r="N624" s="57"/>
      <c r="O624" s="57"/>
      <c r="P624" s="55"/>
      <c r="Q624" s="55"/>
      <c r="R624" s="55"/>
      <c r="S624" s="56"/>
    </row>
    <row r="625" spans="1:19" ht="15.75">
      <c r="A625" s="22"/>
      <c r="B625" s="48"/>
      <c r="C625" s="48">
        <v>13</v>
      </c>
      <c r="D625" s="48"/>
      <c r="E625" s="48"/>
      <c r="F625" s="48"/>
      <c r="G625" s="48"/>
      <c r="H625" s="55"/>
      <c r="I625" s="55"/>
      <c r="J625" s="55"/>
      <c r="K625" s="55"/>
      <c r="L625" s="57"/>
      <c r="M625" s="57"/>
      <c r="N625" s="57"/>
      <c r="O625" s="57"/>
      <c r="P625" s="55"/>
      <c r="Q625" s="55"/>
      <c r="R625" s="55"/>
      <c r="S625" s="56"/>
    </row>
    <row r="626" spans="1:19" ht="15.75">
      <c r="A626" s="22"/>
      <c r="B626" s="48"/>
      <c r="C626" s="48">
        <v>14</v>
      </c>
      <c r="D626" s="48"/>
      <c r="E626" s="48"/>
      <c r="F626" s="48"/>
      <c r="G626" s="48"/>
      <c r="H626" s="55"/>
      <c r="I626" s="55"/>
      <c r="J626" s="55"/>
      <c r="K626" s="55"/>
      <c r="L626" s="57"/>
      <c r="M626" s="57"/>
      <c r="N626" s="57"/>
      <c r="O626" s="57"/>
      <c r="P626" s="55"/>
      <c r="Q626" s="55"/>
      <c r="R626" s="55"/>
      <c r="S626" s="56"/>
    </row>
    <row r="627" spans="1:19" ht="15.75">
      <c r="A627" s="22"/>
      <c r="B627" s="48"/>
      <c r="C627" s="48">
        <v>15</v>
      </c>
      <c r="D627" s="48"/>
      <c r="E627" s="48"/>
      <c r="F627" s="48"/>
      <c r="G627" s="48"/>
      <c r="H627" s="55"/>
      <c r="I627" s="55"/>
      <c r="J627" s="55"/>
      <c r="K627" s="55"/>
      <c r="L627" s="57"/>
      <c r="M627" s="57"/>
      <c r="N627" s="57"/>
      <c r="O627" s="57"/>
      <c r="P627" s="55"/>
      <c r="Q627" s="55"/>
      <c r="R627" s="55"/>
      <c r="S627" s="56"/>
    </row>
    <row r="628" spans="1:19" ht="15.75">
      <c r="A628" s="22"/>
      <c r="B628" s="48"/>
      <c r="C628" s="48">
        <v>16</v>
      </c>
      <c r="D628" s="48"/>
      <c r="E628" s="48"/>
      <c r="F628" s="48"/>
      <c r="G628" s="48"/>
      <c r="H628" s="55"/>
      <c r="I628" s="55"/>
      <c r="J628" s="55"/>
      <c r="K628" s="55"/>
      <c r="L628" s="57"/>
      <c r="M628" s="57"/>
      <c r="N628" s="57"/>
      <c r="O628" s="57"/>
      <c r="P628" s="55"/>
      <c r="Q628" s="55"/>
      <c r="R628" s="55"/>
      <c r="S628" s="56"/>
    </row>
    <row r="629" spans="1:19" ht="15.75">
      <c r="A629" s="22"/>
      <c r="B629" s="48"/>
      <c r="C629" s="48">
        <v>17</v>
      </c>
      <c r="D629" s="48"/>
      <c r="E629" s="48"/>
      <c r="F629" s="48"/>
      <c r="G629" s="48"/>
      <c r="H629" s="55"/>
      <c r="I629" s="55"/>
      <c r="J629" s="55"/>
      <c r="K629" s="55"/>
      <c r="L629" s="57"/>
      <c r="M629" s="57"/>
      <c r="N629" s="57"/>
      <c r="O629" s="57"/>
      <c r="P629" s="55"/>
      <c r="Q629" s="55"/>
      <c r="R629" s="55"/>
      <c r="S629" s="56"/>
    </row>
    <row r="630" spans="1:19" ht="15.75">
      <c r="A630" s="22"/>
      <c r="B630" s="48"/>
      <c r="C630" s="48">
        <v>18</v>
      </c>
      <c r="D630" s="48"/>
      <c r="E630" s="48"/>
      <c r="F630" s="48"/>
      <c r="G630" s="48"/>
      <c r="H630" s="55"/>
      <c r="I630" s="55"/>
      <c r="J630" s="55"/>
      <c r="K630" s="55"/>
      <c r="L630" s="57"/>
      <c r="M630" s="57"/>
      <c r="N630" s="57"/>
      <c r="O630" s="57"/>
      <c r="P630" s="55"/>
      <c r="Q630" s="55"/>
      <c r="R630" s="55"/>
      <c r="S630" s="56"/>
    </row>
    <row r="631" spans="1:19" ht="15.75">
      <c r="A631" s="22"/>
      <c r="B631" s="48"/>
      <c r="C631" s="48">
        <v>19</v>
      </c>
      <c r="D631" s="48"/>
      <c r="E631" s="48"/>
      <c r="F631" s="48"/>
      <c r="G631" s="48"/>
      <c r="H631" s="55"/>
      <c r="I631" s="55"/>
      <c r="J631" s="55"/>
      <c r="K631" s="55"/>
      <c r="L631" s="57"/>
      <c r="M631" s="57"/>
      <c r="N631" s="57"/>
      <c r="O631" s="57"/>
      <c r="P631" s="55"/>
      <c r="Q631" s="55"/>
      <c r="R631" s="55"/>
      <c r="S631" s="56"/>
    </row>
    <row r="632" spans="1:19" ht="15.75">
      <c r="A632" s="22"/>
      <c r="B632" s="48"/>
      <c r="C632" s="48">
        <v>20</v>
      </c>
      <c r="D632" s="48"/>
      <c r="E632" s="48"/>
      <c r="F632" s="48"/>
      <c r="G632" s="48"/>
      <c r="H632" s="55"/>
      <c r="I632" s="55"/>
      <c r="J632" s="55"/>
      <c r="K632" s="55"/>
      <c r="L632" s="57"/>
      <c r="M632" s="57"/>
      <c r="N632" s="57"/>
      <c r="O632" s="57"/>
      <c r="P632" s="55"/>
      <c r="Q632" s="55"/>
      <c r="R632" s="55"/>
      <c r="S632" s="56"/>
    </row>
    <row r="633" spans="1:19" ht="15.75">
      <c r="A633" s="22"/>
      <c r="B633" s="48"/>
      <c r="C633" s="48">
        <v>21</v>
      </c>
      <c r="D633" s="48"/>
      <c r="E633" s="48"/>
      <c r="F633" s="48"/>
      <c r="G633" s="48"/>
      <c r="H633" s="55"/>
      <c r="I633" s="55"/>
      <c r="J633" s="55"/>
      <c r="K633" s="55"/>
      <c r="L633" s="57"/>
      <c r="M633" s="57"/>
      <c r="N633" s="57"/>
      <c r="O633" s="57"/>
      <c r="P633" s="55"/>
      <c r="Q633" s="55"/>
      <c r="R633" s="55"/>
      <c r="S633" s="56"/>
    </row>
    <row r="634" spans="1:19" ht="16.5" thickBot="1">
      <c r="A634" s="35"/>
      <c r="B634" s="50"/>
      <c r="C634" s="50">
        <v>22</v>
      </c>
      <c r="D634" s="50"/>
      <c r="E634" s="50"/>
      <c r="F634" s="50"/>
      <c r="G634" s="50"/>
      <c r="H634" s="58"/>
      <c r="I634" s="58"/>
      <c r="J634" s="58"/>
      <c r="K634" s="58"/>
      <c r="L634" s="60"/>
      <c r="M634" s="60"/>
      <c r="N634" s="60"/>
      <c r="O634" s="60"/>
      <c r="P634" s="58"/>
      <c r="Q634" s="58"/>
      <c r="R634" s="58"/>
      <c r="S634" s="59"/>
    </row>
    <row r="635" ht="16.5" thickBot="1">
      <c r="A635" s="51"/>
    </row>
    <row r="636" spans="1:19" ht="15.75">
      <c r="A636" s="45">
        <v>38119</v>
      </c>
      <c r="B636" s="46">
        <v>4</v>
      </c>
      <c r="C636" s="46">
        <v>0</v>
      </c>
      <c r="D636" s="46">
        <v>20.1</v>
      </c>
      <c r="E636" s="46">
        <v>9.1</v>
      </c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</row>
    <row r="637" spans="1:19" ht="15.75">
      <c r="A637" s="47"/>
      <c r="B637" s="48"/>
      <c r="C637" s="48">
        <v>1</v>
      </c>
      <c r="D637" s="48">
        <v>20.1</v>
      </c>
      <c r="E637" s="48">
        <v>9.1</v>
      </c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</row>
    <row r="638" spans="1:19" ht="15.75">
      <c r="A638" s="47"/>
      <c r="B638" s="48"/>
      <c r="C638" s="48">
        <v>2</v>
      </c>
      <c r="D638" s="48">
        <v>20</v>
      </c>
      <c r="E638" s="48">
        <v>9.1</v>
      </c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</row>
    <row r="639" spans="1:19" ht="15.75">
      <c r="A639" s="47"/>
      <c r="B639" s="48"/>
      <c r="C639" s="48">
        <v>3</v>
      </c>
      <c r="D639" s="48">
        <v>19.9</v>
      </c>
      <c r="E639" s="48">
        <v>9</v>
      </c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</row>
    <row r="640" spans="1:19" ht="15.75">
      <c r="A640" s="47"/>
      <c r="B640" s="48"/>
      <c r="C640" s="48">
        <v>4</v>
      </c>
      <c r="D640" s="48">
        <v>19.9</v>
      </c>
      <c r="E640" s="48">
        <v>8.8</v>
      </c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</row>
    <row r="641" spans="1:19" ht="15.75">
      <c r="A641" s="47"/>
      <c r="B641" s="48"/>
      <c r="C641" s="48">
        <v>5</v>
      </c>
      <c r="D641" s="48">
        <v>19.7</v>
      </c>
      <c r="E641" s="48">
        <v>8.7</v>
      </c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</row>
    <row r="642" spans="1:19" ht="15.75">
      <c r="A642" s="47"/>
      <c r="B642" s="48"/>
      <c r="C642" s="48">
        <v>6</v>
      </c>
      <c r="D642" s="48">
        <v>19.6</v>
      </c>
      <c r="E642" s="48">
        <v>8.4</v>
      </c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</row>
    <row r="643" spans="1:19" ht="15.75">
      <c r="A643" s="47"/>
      <c r="B643" s="48"/>
      <c r="C643" s="48">
        <v>7</v>
      </c>
      <c r="D643" s="48">
        <v>19.5</v>
      </c>
      <c r="E643" s="48">
        <v>8.3</v>
      </c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</row>
    <row r="644" spans="1:19" ht="15.75">
      <c r="A644" s="47"/>
      <c r="B644" s="48"/>
      <c r="C644" s="48">
        <v>8</v>
      </c>
      <c r="D644" s="48">
        <v>19.4</v>
      </c>
      <c r="E644" s="48">
        <v>8.2</v>
      </c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</row>
    <row r="645" spans="1:19" ht="15.75">
      <c r="A645" s="47"/>
      <c r="B645" s="48"/>
      <c r="C645" s="48">
        <v>9</v>
      </c>
      <c r="D645" s="48">
        <v>19.2</v>
      </c>
      <c r="E645" s="48">
        <v>8</v>
      </c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</row>
    <row r="646" spans="1:19" ht="15.75">
      <c r="A646" s="47"/>
      <c r="B646" s="48"/>
      <c r="C646" s="48">
        <v>10</v>
      </c>
      <c r="D646" s="48">
        <v>19.2</v>
      </c>
      <c r="E646" s="48">
        <v>8.2</v>
      </c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</row>
    <row r="647" spans="1:19" ht="15.75">
      <c r="A647" s="47"/>
      <c r="B647" s="48"/>
      <c r="C647" s="48">
        <v>11</v>
      </c>
      <c r="D647" s="48">
        <v>19.1</v>
      </c>
      <c r="E647" s="48">
        <v>7.8</v>
      </c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</row>
    <row r="648" spans="1:19" ht="15.75">
      <c r="A648" s="47"/>
      <c r="B648" s="48"/>
      <c r="C648" s="48">
        <v>12</v>
      </c>
      <c r="D648" s="48">
        <v>19.1</v>
      </c>
      <c r="E648" s="48">
        <v>7.6</v>
      </c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</row>
    <row r="649" spans="1:19" ht="15.75">
      <c r="A649" s="47"/>
      <c r="B649" s="48"/>
      <c r="C649" s="48">
        <v>13</v>
      </c>
      <c r="D649" s="48">
        <v>19.1</v>
      </c>
      <c r="E649" s="48">
        <v>7.7</v>
      </c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</row>
    <row r="650" spans="1:19" ht="15.75">
      <c r="A650" s="47"/>
      <c r="B650" s="48"/>
      <c r="C650" s="48">
        <v>14</v>
      </c>
      <c r="D650" s="48">
        <v>19.1</v>
      </c>
      <c r="E650" s="48">
        <v>7.7</v>
      </c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</row>
    <row r="651" spans="1:19" ht="15.75">
      <c r="A651" s="47"/>
      <c r="B651" s="48"/>
      <c r="C651" s="48">
        <v>15</v>
      </c>
      <c r="D651" s="48">
        <v>19.1</v>
      </c>
      <c r="E651" s="48">
        <v>7.7</v>
      </c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</row>
    <row r="652" spans="1:19" ht="15.75">
      <c r="A652" s="47"/>
      <c r="B652" s="48"/>
      <c r="C652" s="48">
        <v>16</v>
      </c>
      <c r="D652" s="48">
        <v>19.1</v>
      </c>
      <c r="E652" s="48">
        <v>7.7</v>
      </c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</row>
    <row r="653" spans="1:19" ht="15.75">
      <c r="A653" s="47"/>
      <c r="B653" s="48"/>
      <c r="C653" s="48">
        <v>17</v>
      </c>
      <c r="D653" s="48">
        <v>19.1</v>
      </c>
      <c r="E653" s="48">
        <v>7.6</v>
      </c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</row>
    <row r="654" spans="1:19" ht="15.75">
      <c r="A654" s="47"/>
      <c r="B654" s="48"/>
      <c r="C654" s="48">
        <v>18</v>
      </c>
      <c r="D654" s="48">
        <v>19.1</v>
      </c>
      <c r="E654" s="48">
        <v>7.6</v>
      </c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</row>
    <row r="655" spans="1:19" ht="15.75">
      <c r="A655" s="47"/>
      <c r="B655" s="48"/>
      <c r="C655" s="48">
        <v>19</v>
      </c>
      <c r="D655" s="48">
        <v>19</v>
      </c>
      <c r="E655" s="48">
        <v>7.6</v>
      </c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</row>
    <row r="656" spans="1:19" ht="15.75">
      <c r="A656" s="47"/>
      <c r="B656" s="48"/>
      <c r="C656" s="48">
        <v>20</v>
      </c>
      <c r="D656" s="48">
        <v>18.9</v>
      </c>
      <c r="E656" s="48">
        <v>7.6</v>
      </c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</row>
    <row r="657" spans="1:19" ht="15.75">
      <c r="A657" s="47"/>
      <c r="B657" s="48"/>
      <c r="C657" s="48">
        <v>21</v>
      </c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</row>
    <row r="658" spans="1:19" ht="16.5" thickBot="1">
      <c r="A658" s="49"/>
      <c r="B658" s="50"/>
      <c r="C658" s="50">
        <v>22</v>
      </c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</row>
    <row r="659" ht="16.5" thickBot="1">
      <c r="A659" s="51"/>
    </row>
    <row r="660" spans="1:19" ht="15.75">
      <c r="A660" s="45">
        <v>38140</v>
      </c>
      <c r="B660" s="46">
        <v>5</v>
      </c>
      <c r="C660" s="46">
        <v>0</v>
      </c>
      <c r="D660" s="46">
        <v>18.2</v>
      </c>
      <c r="E660" s="46">
        <v>8.2</v>
      </c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</row>
    <row r="661" spans="1:19" ht="15.75">
      <c r="A661" s="47"/>
      <c r="B661" s="48"/>
      <c r="C661" s="48">
        <v>1</v>
      </c>
      <c r="D661" s="48">
        <v>18.2</v>
      </c>
      <c r="E661" s="48">
        <v>8.2</v>
      </c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</row>
    <row r="662" spans="1:19" ht="15.75">
      <c r="A662" s="47"/>
      <c r="B662" s="48"/>
      <c r="C662" s="48">
        <v>2</v>
      </c>
      <c r="D662" s="48">
        <v>18.2</v>
      </c>
      <c r="E662" s="48">
        <v>8.1</v>
      </c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</row>
    <row r="663" spans="1:19" ht="15.75">
      <c r="A663" s="47"/>
      <c r="B663" s="48"/>
      <c r="C663" s="48">
        <v>3</v>
      </c>
      <c r="D663" s="48">
        <v>18.2</v>
      </c>
      <c r="E663" s="48">
        <v>8.1</v>
      </c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</row>
    <row r="664" spans="1:19" ht="15.75">
      <c r="A664" s="47"/>
      <c r="B664" s="48"/>
      <c r="C664" s="48">
        <v>4</v>
      </c>
      <c r="D664" s="48">
        <v>18.2</v>
      </c>
      <c r="E664" s="48">
        <v>8.1</v>
      </c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</row>
    <row r="665" spans="1:19" ht="15.75">
      <c r="A665" s="47"/>
      <c r="B665" s="48"/>
      <c r="C665" s="48">
        <v>5</v>
      </c>
      <c r="D665" s="48">
        <v>18.2</v>
      </c>
      <c r="E665" s="48">
        <v>8</v>
      </c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</row>
    <row r="666" spans="1:19" ht="15.75">
      <c r="A666" s="47"/>
      <c r="B666" s="48"/>
      <c r="C666" s="48">
        <v>6</v>
      </c>
      <c r="D666" s="48">
        <v>18.2</v>
      </c>
      <c r="E666" s="48">
        <v>8</v>
      </c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</row>
    <row r="667" spans="1:19" ht="15.75">
      <c r="A667" s="47"/>
      <c r="B667" s="48"/>
      <c r="C667" s="48">
        <v>7</v>
      </c>
      <c r="D667" s="48">
        <v>18.2</v>
      </c>
      <c r="E667" s="48">
        <v>8</v>
      </c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</row>
    <row r="668" spans="1:19" ht="15.75">
      <c r="A668" s="47"/>
      <c r="B668" s="48"/>
      <c r="C668" s="48">
        <v>8</v>
      </c>
      <c r="D668" s="48">
        <v>18.2</v>
      </c>
      <c r="E668" s="48">
        <v>8</v>
      </c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</row>
    <row r="669" spans="1:19" ht="15.75">
      <c r="A669" s="47"/>
      <c r="B669" s="48"/>
      <c r="C669" s="48">
        <v>9</v>
      </c>
      <c r="D669" s="48">
        <v>18.2</v>
      </c>
      <c r="E669" s="48">
        <v>8</v>
      </c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</row>
    <row r="670" spans="1:19" ht="15.75">
      <c r="A670" s="47"/>
      <c r="B670" s="48"/>
      <c r="C670" s="48">
        <v>10</v>
      </c>
      <c r="D670" s="48">
        <v>18.2</v>
      </c>
      <c r="E670" s="48">
        <v>8</v>
      </c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</row>
    <row r="671" spans="1:19" ht="15.75">
      <c r="A671" s="47"/>
      <c r="B671" s="48"/>
      <c r="C671" s="48">
        <v>11</v>
      </c>
      <c r="D671" s="48">
        <v>18.2</v>
      </c>
      <c r="E671" s="48">
        <v>7.9</v>
      </c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</row>
    <row r="672" spans="1:19" ht="15.75">
      <c r="A672" s="47"/>
      <c r="B672" s="48"/>
      <c r="C672" s="48">
        <v>12</v>
      </c>
      <c r="D672" s="48">
        <v>18.2</v>
      </c>
      <c r="E672" s="48">
        <v>7.9</v>
      </c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</row>
    <row r="673" spans="1:19" ht="15.75">
      <c r="A673" s="47"/>
      <c r="B673" s="48"/>
      <c r="C673" s="48">
        <v>13</v>
      </c>
      <c r="D673" s="48">
        <v>18.2</v>
      </c>
      <c r="E673" s="48">
        <v>7.9</v>
      </c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</row>
    <row r="674" spans="1:19" ht="15.75">
      <c r="A674" s="47"/>
      <c r="B674" s="48"/>
      <c r="C674" s="48">
        <v>14</v>
      </c>
      <c r="D674" s="48">
        <v>18.2</v>
      </c>
      <c r="E674" s="48">
        <v>7.9</v>
      </c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</row>
    <row r="675" spans="1:19" ht="15.75">
      <c r="A675" s="47"/>
      <c r="B675" s="48"/>
      <c r="C675" s="48">
        <v>15</v>
      </c>
      <c r="D675" s="48">
        <v>18.2</v>
      </c>
      <c r="E675" s="48">
        <v>7.9</v>
      </c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</row>
    <row r="676" spans="1:19" ht="15.75">
      <c r="A676" s="47"/>
      <c r="B676" s="48"/>
      <c r="C676" s="48">
        <v>16</v>
      </c>
      <c r="D676" s="48">
        <v>18.2</v>
      </c>
      <c r="E676" s="48">
        <v>7.9</v>
      </c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</row>
    <row r="677" spans="1:19" ht="15.75">
      <c r="A677" s="47"/>
      <c r="B677" s="48"/>
      <c r="C677" s="48">
        <v>17</v>
      </c>
      <c r="D677" s="48">
        <v>18.2</v>
      </c>
      <c r="E677" s="48">
        <v>7.9</v>
      </c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</row>
    <row r="678" spans="1:19" ht="15.75">
      <c r="A678" s="47"/>
      <c r="B678" s="48"/>
      <c r="C678" s="48">
        <v>18</v>
      </c>
      <c r="D678" s="48">
        <v>18.2</v>
      </c>
      <c r="E678" s="48">
        <v>7.9</v>
      </c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</row>
    <row r="679" spans="1:19" ht="15.75">
      <c r="A679" s="47"/>
      <c r="B679" s="48"/>
      <c r="C679" s="48">
        <v>19</v>
      </c>
      <c r="D679" s="48">
        <v>18.2</v>
      </c>
      <c r="E679" s="48">
        <v>7.9</v>
      </c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</row>
    <row r="680" spans="1:19" ht="15.75">
      <c r="A680" s="47"/>
      <c r="B680" s="48"/>
      <c r="C680" s="48">
        <v>20</v>
      </c>
      <c r="D680" s="48">
        <v>18.2</v>
      </c>
      <c r="E680" s="48">
        <v>7.9</v>
      </c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</row>
    <row r="681" spans="1:19" ht="15.75">
      <c r="A681" s="47"/>
      <c r="B681" s="48"/>
      <c r="C681" s="48">
        <v>21</v>
      </c>
      <c r="D681" s="48">
        <v>18.2</v>
      </c>
      <c r="E681" s="48">
        <v>7.9</v>
      </c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</row>
    <row r="682" spans="1:19" ht="16.5" thickBot="1">
      <c r="A682" s="49"/>
      <c r="B682" s="50"/>
      <c r="C682" s="50">
        <v>22</v>
      </c>
      <c r="D682" s="50">
        <v>18.2</v>
      </c>
      <c r="E682" s="50">
        <v>7.9</v>
      </c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</row>
    <row r="683" ht="16.5" thickBot="1">
      <c r="A683" s="51"/>
    </row>
    <row r="684" spans="1:19" ht="15.75">
      <c r="A684" s="45">
        <v>38161</v>
      </c>
      <c r="B684" s="46">
        <v>5</v>
      </c>
      <c r="C684" s="46">
        <v>0</v>
      </c>
      <c r="D684" s="46">
        <v>20.8</v>
      </c>
      <c r="E684" s="46">
        <v>7.4</v>
      </c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</row>
    <row r="685" spans="1:19" ht="15.75">
      <c r="A685" s="47"/>
      <c r="B685" s="48"/>
      <c r="C685" s="48">
        <v>1</v>
      </c>
      <c r="D685" s="48">
        <v>21.2</v>
      </c>
      <c r="E685" s="48">
        <v>7.4</v>
      </c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</row>
    <row r="686" spans="1:19" ht="15.75">
      <c r="A686" s="47"/>
      <c r="B686" s="48"/>
      <c r="C686" s="48">
        <v>2</v>
      </c>
      <c r="D686" s="48">
        <v>21.2</v>
      </c>
      <c r="E686" s="48">
        <v>7.4</v>
      </c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</row>
    <row r="687" spans="1:19" ht="15.75">
      <c r="A687" s="47"/>
      <c r="B687" s="48"/>
      <c r="C687" s="48">
        <v>3</v>
      </c>
      <c r="D687" s="48">
        <v>21.2</v>
      </c>
      <c r="E687" s="48">
        <v>7.4</v>
      </c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</row>
    <row r="688" spans="1:19" ht="15.75">
      <c r="A688" s="47"/>
      <c r="B688" s="48"/>
      <c r="C688" s="48">
        <v>4</v>
      </c>
      <c r="D688" s="48">
        <v>21.1</v>
      </c>
      <c r="E688" s="48">
        <v>7.3</v>
      </c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</row>
    <row r="689" spans="1:19" ht="15.75">
      <c r="A689" s="47"/>
      <c r="B689" s="48"/>
      <c r="C689" s="48">
        <v>5</v>
      </c>
      <c r="D689" s="48">
        <v>21.1</v>
      </c>
      <c r="E689" s="48">
        <v>7.3</v>
      </c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</row>
    <row r="690" spans="1:19" ht="15.75">
      <c r="A690" s="47"/>
      <c r="B690" s="48"/>
      <c r="C690" s="48">
        <v>6</v>
      </c>
      <c r="D690" s="48">
        <v>21.1</v>
      </c>
      <c r="E690" s="48">
        <v>7.3</v>
      </c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</row>
    <row r="691" spans="1:19" ht="15.75">
      <c r="A691" s="47"/>
      <c r="B691" s="48"/>
      <c r="C691" s="48">
        <v>7</v>
      </c>
      <c r="D691" s="48">
        <v>21.1</v>
      </c>
      <c r="E691" s="48">
        <v>7.3</v>
      </c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</row>
    <row r="692" spans="1:19" ht="15.75">
      <c r="A692" s="47"/>
      <c r="B692" s="48"/>
      <c r="C692" s="48">
        <v>8</v>
      </c>
      <c r="D692" s="48">
        <v>21.1</v>
      </c>
      <c r="E692" s="48">
        <v>7.3</v>
      </c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</row>
    <row r="693" spans="1:19" ht="15.75">
      <c r="A693" s="47"/>
      <c r="B693" s="48"/>
      <c r="C693" s="48">
        <v>9</v>
      </c>
      <c r="D693" s="48">
        <v>21.1</v>
      </c>
      <c r="E693" s="48">
        <v>7.3</v>
      </c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</row>
    <row r="694" spans="1:19" ht="15.75">
      <c r="A694" s="47"/>
      <c r="B694" s="48"/>
      <c r="C694" s="48">
        <v>10</v>
      </c>
      <c r="D694" s="48">
        <v>21</v>
      </c>
      <c r="E694" s="48">
        <v>7.4</v>
      </c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</row>
    <row r="695" spans="1:19" ht="15.75">
      <c r="A695" s="47"/>
      <c r="B695" s="48"/>
      <c r="C695" s="48">
        <v>11</v>
      </c>
      <c r="D695" s="48">
        <v>21</v>
      </c>
      <c r="E695" s="48">
        <v>7.4</v>
      </c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</row>
    <row r="696" spans="1:19" ht="15.75">
      <c r="A696" s="47"/>
      <c r="B696" s="48"/>
      <c r="C696" s="48">
        <v>12</v>
      </c>
      <c r="D696" s="48">
        <v>21</v>
      </c>
      <c r="E696" s="48">
        <v>7.4</v>
      </c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</row>
    <row r="697" spans="1:19" ht="15.75">
      <c r="A697" s="47"/>
      <c r="B697" s="48"/>
      <c r="C697" s="48">
        <v>13</v>
      </c>
      <c r="D697" s="48">
        <v>21</v>
      </c>
      <c r="E697" s="48">
        <v>7.3</v>
      </c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</row>
    <row r="698" spans="1:19" ht="15.75">
      <c r="A698" s="47"/>
      <c r="B698" s="48"/>
      <c r="C698" s="48">
        <v>14</v>
      </c>
      <c r="D698" s="48">
        <v>21</v>
      </c>
      <c r="E698" s="48">
        <v>7.3</v>
      </c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</row>
    <row r="699" spans="1:19" ht="15.75">
      <c r="A699" s="47"/>
      <c r="B699" s="48"/>
      <c r="C699" s="48">
        <v>15</v>
      </c>
      <c r="D699" s="48">
        <v>21</v>
      </c>
      <c r="E699" s="48">
        <v>7.3</v>
      </c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</row>
    <row r="700" spans="1:19" ht="15.75">
      <c r="A700" s="47"/>
      <c r="B700" s="48"/>
      <c r="C700" s="48">
        <v>16</v>
      </c>
      <c r="D700" s="48">
        <v>21</v>
      </c>
      <c r="E700" s="48">
        <v>7.3</v>
      </c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</row>
    <row r="701" spans="1:19" ht="15.75">
      <c r="A701" s="47"/>
      <c r="B701" s="48"/>
      <c r="C701" s="48">
        <v>17</v>
      </c>
      <c r="D701" s="48">
        <v>21</v>
      </c>
      <c r="E701" s="48">
        <v>7.3</v>
      </c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</row>
    <row r="702" spans="1:19" ht="15.75">
      <c r="A702" s="47"/>
      <c r="B702" s="48"/>
      <c r="C702" s="48">
        <v>18</v>
      </c>
      <c r="D702" s="48">
        <v>21</v>
      </c>
      <c r="E702" s="48">
        <v>7.3</v>
      </c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</row>
    <row r="703" spans="1:19" ht="15.75">
      <c r="A703" s="47"/>
      <c r="B703" s="48"/>
      <c r="C703" s="48">
        <v>19</v>
      </c>
      <c r="D703" s="48">
        <v>21</v>
      </c>
      <c r="E703" s="48">
        <v>7.3</v>
      </c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</row>
    <row r="704" spans="1:19" ht="15.75">
      <c r="A704" s="47"/>
      <c r="B704" s="48"/>
      <c r="C704" s="48">
        <v>20</v>
      </c>
      <c r="D704" s="48">
        <v>21</v>
      </c>
      <c r="E704" s="48">
        <v>7.3</v>
      </c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</row>
    <row r="705" spans="1:19" ht="15.75">
      <c r="A705" s="47"/>
      <c r="B705" s="48"/>
      <c r="C705" s="48">
        <v>21</v>
      </c>
      <c r="D705" s="48">
        <v>21</v>
      </c>
      <c r="E705" s="48">
        <v>7.3</v>
      </c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</row>
    <row r="706" spans="1:19" ht="16.5" thickBot="1">
      <c r="A706" s="49"/>
      <c r="B706" s="50"/>
      <c r="C706" s="50">
        <v>22</v>
      </c>
      <c r="D706" s="50">
        <v>21</v>
      </c>
      <c r="E706" s="50">
        <v>7.2</v>
      </c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</row>
    <row r="707" ht="16.5" thickBot="1">
      <c r="A707" s="51"/>
    </row>
    <row r="708" spans="1:19" ht="15.75">
      <c r="A708" s="45">
        <v>38175</v>
      </c>
      <c r="B708" s="46">
        <v>5</v>
      </c>
      <c r="C708" s="46">
        <v>0</v>
      </c>
      <c r="D708" s="46">
        <v>24.7</v>
      </c>
      <c r="E708" s="46">
        <v>7.6</v>
      </c>
      <c r="F708" s="46"/>
      <c r="G708" s="52">
        <v>5.811529222282055</v>
      </c>
      <c r="H708" s="52">
        <v>19.00959636656655</v>
      </c>
      <c r="I708" s="46"/>
      <c r="J708" s="46"/>
      <c r="K708" s="46"/>
      <c r="L708" s="53">
        <v>0.08935579781962338</v>
      </c>
      <c r="M708" s="53">
        <v>0.4219561933534743</v>
      </c>
      <c r="N708" s="53">
        <v>0.7600075528700907</v>
      </c>
      <c r="O708" s="54">
        <v>0.28467</v>
      </c>
      <c r="P708" s="46"/>
      <c r="Q708" s="46"/>
      <c r="R708" s="52">
        <v>4.5</v>
      </c>
      <c r="S708" s="53">
        <v>0.13</v>
      </c>
    </row>
    <row r="709" spans="1:19" ht="15.75">
      <c r="A709" s="47"/>
      <c r="B709" s="48"/>
      <c r="C709" s="48">
        <v>1</v>
      </c>
      <c r="D709" s="48">
        <v>24.7</v>
      </c>
      <c r="E709" s="48">
        <v>7.7</v>
      </c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</row>
    <row r="710" spans="1:19" ht="15.75">
      <c r="A710" s="47"/>
      <c r="B710" s="48"/>
      <c r="C710" s="48">
        <v>2</v>
      </c>
      <c r="D710" s="48">
        <v>24.7</v>
      </c>
      <c r="E710" s="48">
        <v>7.6</v>
      </c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</row>
    <row r="711" spans="1:19" ht="15.75">
      <c r="A711" s="47"/>
      <c r="B711" s="48"/>
      <c r="C711" s="48">
        <v>3</v>
      </c>
      <c r="D711" s="48">
        <v>24.7</v>
      </c>
      <c r="E711" s="48">
        <v>7.6</v>
      </c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</row>
    <row r="712" spans="1:19" ht="15.75">
      <c r="A712" s="47"/>
      <c r="B712" s="48"/>
      <c r="C712" s="48">
        <v>4</v>
      </c>
      <c r="D712" s="48">
        <v>24.7</v>
      </c>
      <c r="E712" s="48">
        <v>7.6</v>
      </c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</row>
    <row r="713" spans="1:19" ht="15.75">
      <c r="A713" s="47"/>
      <c r="B713" s="48"/>
      <c r="C713" s="48">
        <v>5</v>
      </c>
      <c r="D713" s="48">
        <v>24.6</v>
      </c>
      <c r="E713" s="48">
        <v>7.4</v>
      </c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</row>
    <row r="714" spans="1:19" ht="15.75">
      <c r="A714" s="47"/>
      <c r="B714" s="48"/>
      <c r="C714" s="48">
        <v>6</v>
      </c>
      <c r="D714" s="48">
        <v>24.6</v>
      </c>
      <c r="E714" s="48">
        <v>7.3</v>
      </c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</row>
    <row r="715" spans="1:19" ht="15.75">
      <c r="A715" s="47"/>
      <c r="B715" s="48"/>
      <c r="C715" s="48">
        <v>7</v>
      </c>
      <c r="D715" s="48">
        <v>24.6</v>
      </c>
      <c r="E715" s="48">
        <v>7.3</v>
      </c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</row>
    <row r="716" spans="1:19" ht="15.75">
      <c r="A716" s="47"/>
      <c r="B716" s="48"/>
      <c r="C716" s="48">
        <v>8</v>
      </c>
      <c r="D716" s="48">
        <v>24.2</v>
      </c>
      <c r="E716" s="48">
        <v>7</v>
      </c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</row>
    <row r="717" spans="1:19" ht="15.75">
      <c r="A717" s="47"/>
      <c r="B717" s="48"/>
      <c r="C717" s="48">
        <v>9</v>
      </c>
      <c r="D717" s="48">
        <v>24</v>
      </c>
      <c r="E717" s="48">
        <v>6.8</v>
      </c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</row>
    <row r="718" spans="1:19" ht="15.75">
      <c r="A718" s="47"/>
      <c r="B718" s="48"/>
      <c r="C718" s="48">
        <v>10</v>
      </c>
      <c r="D718" s="48">
        <v>23.8</v>
      </c>
      <c r="E718" s="48">
        <v>6.4</v>
      </c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</row>
    <row r="719" spans="1:19" ht="15.75">
      <c r="A719" s="47"/>
      <c r="B719" s="48"/>
      <c r="C719" s="48">
        <v>11</v>
      </c>
      <c r="D719" s="48">
        <v>23.7</v>
      </c>
      <c r="E719" s="48">
        <v>6.4</v>
      </c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</row>
    <row r="720" spans="1:19" ht="15.75">
      <c r="A720" s="47"/>
      <c r="B720" s="48"/>
      <c r="C720" s="48">
        <v>12</v>
      </c>
      <c r="D720" s="48">
        <v>23.7</v>
      </c>
      <c r="E720" s="48">
        <v>6.3</v>
      </c>
      <c r="F720" s="48"/>
      <c r="G720" s="55">
        <v>4.8177656753801985</v>
      </c>
      <c r="H720" s="55">
        <v>18.753204893414402</v>
      </c>
      <c r="I720" s="48"/>
      <c r="J720" s="48"/>
      <c r="K720" s="48"/>
      <c r="L720" s="56">
        <v>0.036699702675916754</v>
      </c>
      <c r="M720" s="56">
        <v>0.4025</v>
      </c>
      <c r="N720" s="56">
        <v>0.8670166163141995</v>
      </c>
      <c r="O720" s="57">
        <v>0.28371</v>
      </c>
      <c r="P720" s="48"/>
      <c r="Q720" s="48"/>
      <c r="R720" s="48"/>
      <c r="S720" s="48"/>
    </row>
    <row r="721" spans="1:19" ht="15.75">
      <c r="A721" s="47"/>
      <c r="B721" s="48"/>
      <c r="C721" s="48">
        <v>13</v>
      </c>
      <c r="D721" s="48">
        <v>23.7</v>
      </c>
      <c r="E721" s="48">
        <v>6.1</v>
      </c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</row>
    <row r="722" spans="1:19" ht="15.75">
      <c r="A722" s="47"/>
      <c r="B722" s="48"/>
      <c r="C722" s="48">
        <v>14</v>
      </c>
      <c r="D722" s="48">
        <v>23.7</v>
      </c>
      <c r="E722" s="48">
        <v>6</v>
      </c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</row>
    <row r="723" spans="1:19" ht="15.75">
      <c r="A723" s="47"/>
      <c r="B723" s="48"/>
      <c r="C723" s="48">
        <v>15</v>
      </c>
      <c r="D723" s="48">
        <v>23.7</v>
      </c>
      <c r="E723" s="48">
        <v>6</v>
      </c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</row>
    <row r="724" spans="1:19" ht="15.75">
      <c r="A724" s="47"/>
      <c r="B724" s="48"/>
      <c r="C724" s="48">
        <v>16</v>
      </c>
      <c r="D724" s="48">
        <v>23.6</v>
      </c>
      <c r="E724" s="48">
        <v>5.8</v>
      </c>
      <c r="F724" s="48"/>
      <c r="G724" s="55">
        <v>5.612776512901684</v>
      </c>
      <c r="H724" s="55">
        <v>17.58845505823749</v>
      </c>
      <c r="I724" s="48"/>
      <c r="J724" s="48"/>
      <c r="K724" s="48"/>
      <c r="L724" s="56">
        <v>0.06542120911793856</v>
      </c>
      <c r="M724" s="56">
        <v>0.4243882175226586</v>
      </c>
      <c r="N724" s="56">
        <v>0.8354003021148035</v>
      </c>
      <c r="O724" s="57">
        <v>0.28557</v>
      </c>
      <c r="P724" s="48"/>
      <c r="Q724" s="48"/>
      <c r="R724" s="48"/>
      <c r="S724" s="48"/>
    </row>
    <row r="725" spans="1:19" ht="15.75">
      <c r="A725" s="47"/>
      <c r="B725" s="48"/>
      <c r="C725" s="48">
        <v>17</v>
      </c>
      <c r="D725" s="48">
        <v>23.5</v>
      </c>
      <c r="E725" s="48">
        <v>6.1</v>
      </c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</row>
    <row r="726" spans="1:19" ht="15.75">
      <c r="A726" s="47"/>
      <c r="B726" s="48"/>
      <c r="C726" s="48">
        <v>18</v>
      </c>
      <c r="D726" s="48">
        <v>23.5</v>
      </c>
      <c r="E726" s="48">
        <v>6.1</v>
      </c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</row>
    <row r="727" spans="1:19" ht="15.75">
      <c r="A727" s="47"/>
      <c r="B727" s="48"/>
      <c r="C727" s="48">
        <v>19</v>
      </c>
      <c r="D727" s="48">
        <v>23.5</v>
      </c>
      <c r="E727" s="48">
        <v>6.1</v>
      </c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</row>
    <row r="728" spans="1:19" ht="15.75">
      <c r="A728" s="47"/>
      <c r="B728" s="48"/>
      <c r="C728" s="48">
        <v>20</v>
      </c>
      <c r="D728" s="48">
        <v>23.4</v>
      </c>
      <c r="E728" s="48">
        <v>6.1</v>
      </c>
      <c r="F728" s="48"/>
      <c r="G728" s="55">
        <v>5.008568276385355</v>
      </c>
      <c r="H728" s="55">
        <v>18.05606426879594</v>
      </c>
      <c r="I728" s="48"/>
      <c r="J728" s="48"/>
      <c r="K728" s="48"/>
      <c r="L728" s="56">
        <v>0.06302775024777008</v>
      </c>
      <c r="M728" s="56">
        <v>0.4414123867069486</v>
      </c>
      <c r="N728" s="56">
        <v>0.8986329305135952</v>
      </c>
      <c r="O728" s="57">
        <v>0.28511</v>
      </c>
      <c r="P728" s="48"/>
      <c r="Q728" s="48"/>
      <c r="R728" s="48"/>
      <c r="S728" s="48"/>
    </row>
    <row r="729" spans="1:19" ht="15.75">
      <c r="A729" s="47"/>
      <c r="B729" s="48"/>
      <c r="C729" s="48">
        <v>21</v>
      </c>
      <c r="D729" s="48">
        <v>23.3</v>
      </c>
      <c r="E729" s="48">
        <v>5.9</v>
      </c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</row>
    <row r="730" spans="1:19" ht="16.5" thickBot="1">
      <c r="A730" s="49"/>
      <c r="B730" s="50"/>
      <c r="C730" s="50">
        <v>22</v>
      </c>
      <c r="D730" s="50">
        <v>23.2</v>
      </c>
      <c r="E730" s="50">
        <v>5.8</v>
      </c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</row>
    <row r="731" ht="16.5" thickBot="1">
      <c r="A731" s="51"/>
    </row>
    <row r="732" spans="1:19" ht="15.75">
      <c r="A732" s="45">
        <v>38189</v>
      </c>
      <c r="B732" s="46">
        <v>5.5</v>
      </c>
      <c r="C732" s="46">
        <v>0</v>
      </c>
      <c r="D732" s="46">
        <v>25.2</v>
      </c>
      <c r="E732" s="46">
        <v>8.7</v>
      </c>
      <c r="F732" s="46"/>
      <c r="G732" s="52">
        <v>2.7380804790522046</v>
      </c>
      <c r="H732" s="52">
        <v>14.983029326300882</v>
      </c>
      <c r="I732" s="52">
        <v>55.41137155277049</v>
      </c>
      <c r="J732" s="52">
        <v>8.762956473875859</v>
      </c>
      <c r="K732" s="52">
        <f>I732+J732</f>
        <v>64.17432802664635</v>
      </c>
      <c r="L732" s="53">
        <v>0.14109055501460566</v>
      </c>
      <c r="M732" s="53">
        <v>0.7420722713864307</v>
      </c>
      <c r="N732" s="53">
        <v>1.1742660550458717</v>
      </c>
      <c r="O732" s="54">
        <v>0.27814</v>
      </c>
      <c r="P732" s="62">
        <v>685.9737029140014</v>
      </c>
      <c r="Q732" s="46">
        <v>7.8</v>
      </c>
      <c r="R732" s="46"/>
      <c r="S732" s="46"/>
    </row>
    <row r="733" spans="1:19" ht="15.75">
      <c r="A733" s="47"/>
      <c r="B733" s="48"/>
      <c r="C733" s="48">
        <v>1</v>
      </c>
      <c r="D733" s="48">
        <v>25.1</v>
      </c>
      <c r="E733" s="48">
        <v>8.3</v>
      </c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</row>
    <row r="734" spans="1:19" ht="15.75">
      <c r="A734" s="47"/>
      <c r="B734" s="48"/>
      <c r="C734" s="48">
        <v>2</v>
      </c>
      <c r="D734" s="48">
        <v>25</v>
      </c>
      <c r="E734" s="48">
        <v>7.9</v>
      </c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</row>
    <row r="735" spans="1:19" ht="15.75">
      <c r="A735" s="47"/>
      <c r="B735" s="48"/>
      <c r="C735" s="48">
        <v>3</v>
      </c>
      <c r="D735" s="48">
        <v>25</v>
      </c>
      <c r="E735" s="48">
        <v>7.9</v>
      </c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</row>
    <row r="736" spans="1:19" ht="15.75">
      <c r="A736" s="47"/>
      <c r="B736" s="48"/>
      <c r="C736" s="48">
        <v>4</v>
      </c>
      <c r="D736" s="48">
        <v>24.7</v>
      </c>
      <c r="E736" s="48">
        <v>7.7</v>
      </c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</row>
    <row r="737" spans="1:19" ht="15.75">
      <c r="A737" s="47"/>
      <c r="B737" s="48"/>
      <c r="C737" s="48">
        <v>5</v>
      </c>
      <c r="D737" s="48">
        <v>24.6</v>
      </c>
      <c r="E737" s="48">
        <v>7.4</v>
      </c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</row>
    <row r="738" spans="1:19" ht="15.75">
      <c r="A738" s="47"/>
      <c r="B738" s="48"/>
      <c r="C738" s="48">
        <v>6</v>
      </c>
      <c r="D738" s="48">
        <v>24.6</v>
      </c>
      <c r="E738" s="48">
        <v>7.4</v>
      </c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</row>
    <row r="739" spans="1:19" ht="15.75">
      <c r="A739" s="47"/>
      <c r="B739" s="48"/>
      <c r="C739" s="48">
        <v>7</v>
      </c>
      <c r="D739" s="48">
        <v>24.5</v>
      </c>
      <c r="E739" s="48">
        <v>7.1</v>
      </c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</row>
    <row r="740" spans="1:19" ht="15.75">
      <c r="A740" s="47"/>
      <c r="B740" s="48"/>
      <c r="C740" s="48">
        <v>8</v>
      </c>
      <c r="D740" s="48">
        <v>24.1</v>
      </c>
      <c r="E740" s="48">
        <v>7.1</v>
      </c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</row>
    <row r="741" spans="1:19" ht="15.75">
      <c r="A741" s="47"/>
      <c r="B741" s="48"/>
      <c r="C741" s="48">
        <v>9</v>
      </c>
      <c r="D741" s="48">
        <v>24.2</v>
      </c>
      <c r="E741" s="48">
        <v>6.7</v>
      </c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</row>
    <row r="742" spans="1:19" ht="15.75">
      <c r="A742" s="47"/>
      <c r="B742" s="48"/>
      <c r="C742" s="48">
        <v>10</v>
      </c>
      <c r="D742" s="48">
        <v>24</v>
      </c>
      <c r="E742" s="48">
        <v>6.6</v>
      </c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</row>
    <row r="743" spans="1:19" ht="15.75">
      <c r="A743" s="47"/>
      <c r="B743" s="48"/>
      <c r="C743" s="48">
        <v>11</v>
      </c>
      <c r="D743" s="48">
        <v>24.1</v>
      </c>
      <c r="E743" s="48">
        <v>6.4</v>
      </c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</row>
    <row r="744" spans="1:19" ht="15.75">
      <c r="A744" s="47"/>
      <c r="B744" s="48"/>
      <c r="C744" s="48">
        <v>12</v>
      </c>
      <c r="D744" s="48">
        <v>24</v>
      </c>
      <c r="E744" s="48">
        <v>6.4</v>
      </c>
      <c r="F744" s="48"/>
      <c r="G744" s="55">
        <v>0.2644252176031724</v>
      </c>
      <c r="H744" s="55">
        <v>16.844919786096256</v>
      </c>
      <c r="I744" s="55">
        <v>67.18417195924012</v>
      </c>
      <c r="J744" s="55">
        <v>7.2426471053151555</v>
      </c>
      <c r="K744" s="55">
        <f>I744+J744</f>
        <v>74.42681906455527</v>
      </c>
      <c r="L744" s="56">
        <v>0.08935735150925023</v>
      </c>
      <c r="M744" s="56">
        <v>0.39775073746312684</v>
      </c>
      <c r="N744" s="56">
        <v>0.908394495412844</v>
      </c>
      <c r="O744" s="57">
        <v>0.27893</v>
      </c>
      <c r="P744" s="63">
        <v>673.9566453447051</v>
      </c>
      <c r="Q744" s="48">
        <v>8.05</v>
      </c>
      <c r="R744" s="48"/>
      <c r="S744" s="48"/>
    </row>
    <row r="745" spans="1:19" ht="15.75">
      <c r="A745" s="47"/>
      <c r="B745" s="48"/>
      <c r="C745" s="48">
        <v>13</v>
      </c>
      <c r="D745" s="48">
        <v>23.9</v>
      </c>
      <c r="E745" s="48">
        <v>6.5</v>
      </c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</row>
    <row r="746" spans="1:19" ht="15.75">
      <c r="A746" s="47"/>
      <c r="B746" s="48"/>
      <c r="C746" s="48">
        <v>14</v>
      </c>
      <c r="D746" s="48">
        <v>23.9</v>
      </c>
      <c r="E746" s="48">
        <v>6.6</v>
      </c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</row>
    <row r="747" spans="1:19" ht="15.75">
      <c r="A747" s="47"/>
      <c r="B747" s="48"/>
      <c r="C747" s="48">
        <v>15</v>
      </c>
      <c r="D747" s="48">
        <v>23.9</v>
      </c>
      <c r="E747" s="48">
        <v>6.5</v>
      </c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</row>
    <row r="748" spans="1:19" ht="15.75">
      <c r="A748" s="47"/>
      <c r="B748" s="48"/>
      <c r="C748" s="48">
        <v>16</v>
      </c>
      <c r="D748" s="48">
        <v>23.9</v>
      </c>
      <c r="E748" s="48">
        <v>6.6</v>
      </c>
      <c r="F748" s="48"/>
      <c r="G748" s="55">
        <v>2.285998655408071</v>
      </c>
      <c r="H748" s="55">
        <v>16.52504090054453</v>
      </c>
      <c r="I748" s="55">
        <v>62.25149349366302</v>
      </c>
      <c r="J748" s="55">
        <v>5.978921698139837</v>
      </c>
      <c r="K748" s="55">
        <f>I748+J748</f>
        <v>68.23041519180286</v>
      </c>
      <c r="L748" s="56">
        <v>0.10111489776046738</v>
      </c>
      <c r="M748" s="56">
        <v>0.4096238938053097</v>
      </c>
      <c r="N748" s="56">
        <v>0.7680733944954128</v>
      </c>
      <c r="O748" s="57">
        <v>0.27715</v>
      </c>
      <c r="P748" s="63">
        <v>679.9651741293533</v>
      </c>
      <c r="Q748" s="48">
        <v>8.08</v>
      </c>
      <c r="R748" s="48"/>
      <c r="S748" s="48"/>
    </row>
    <row r="749" spans="1:19" ht="15.75">
      <c r="A749" s="47"/>
      <c r="B749" s="48"/>
      <c r="C749" s="48">
        <v>17</v>
      </c>
      <c r="D749" s="48">
        <v>23.8</v>
      </c>
      <c r="E749" s="48">
        <v>6.5</v>
      </c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</row>
    <row r="750" spans="1:19" ht="15.75">
      <c r="A750" s="47"/>
      <c r="B750" s="48"/>
      <c r="C750" s="48">
        <v>18</v>
      </c>
      <c r="D750" s="48">
        <v>23.8</v>
      </c>
      <c r="E750" s="48">
        <v>6.5</v>
      </c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</row>
    <row r="751" spans="1:19" ht="15.75">
      <c r="A751" s="47"/>
      <c r="B751" s="48"/>
      <c r="C751" s="48">
        <v>19</v>
      </c>
      <c r="D751" s="48">
        <v>23.8</v>
      </c>
      <c r="E751" s="48">
        <v>6.5</v>
      </c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</row>
    <row r="752" spans="1:19" ht="15.75">
      <c r="A752" s="47"/>
      <c r="B752" s="48"/>
      <c r="C752" s="48">
        <v>20</v>
      </c>
      <c r="D752" s="48">
        <v>23.8</v>
      </c>
      <c r="E752" s="48">
        <v>6.5</v>
      </c>
      <c r="F752" s="48"/>
      <c r="G752" s="55">
        <v>3.5270912089971547</v>
      </c>
      <c r="H752" s="55">
        <v>16.4823089883525</v>
      </c>
      <c r="I752" s="55">
        <v>65.59781127388715</v>
      </c>
      <c r="J752" s="55">
        <v>0.8366573235103173</v>
      </c>
      <c r="K752" s="55">
        <f>I752+J752</f>
        <v>66.43446859739747</v>
      </c>
      <c r="L752" s="56">
        <v>0.09641187925998053</v>
      </c>
      <c r="M752" s="56">
        <v>0.4452433628318584</v>
      </c>
      <c r="N752" s="56">
        <v>0.8148470948012234</v>
      </c>
      <c r="O752" s="57">
        <v>0.27927</v>
      </c>
      <c r="P752" s="63">
        <v>685.9737029140014</v>
      </c>
      <c r="Q752" s="48">
        <v>8.05</v>
      </c>
      <c r="R752" s="48"/>
      <c r="S752" s="48"/>
    </row>
    <row r="753" spans="1:19" ht="15.75">
      <c r="A753" s="47"/>
      <c r="B753" s="48"/>
      <c r="C753" s="48">
        <v>21</v>
      </c>
      <c r="D753" s="48">
        <v>23.8</v>
      </c>
      <c r="E753" s="48">
        <v>6.5</v>
      </c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</row>
    <row r="754" spans="1:19" ht="16.5" thickBot="1">
      <c r="A754" s="49"/>
      <c r="B754" s="50"/>
      <c r="C754" s="50">
        <v>22</v>
      </c>
      <c r="D754" s="50">
        <v>23.7</v>
      </c>
      <c r="E754" s="50">
        <v>6.2</v>
      </c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</row>
    <row r="755" ht="16.5" thickBot="1">
      <c r="A755" s="51"/>
    </row>
    <row r="756" spans="1:19" ht="15.75">
      <c r="A756" s="45" t="s">
        <v>16</v>
      </c>
      <c r="B756" s="46">
        <v>6</v>
      </c>
      <c r="C756" s="46">
        <v>0</v>
      </c>
      <c r="D756" s="46">
        <v>22.9</v>
      </c>
      <c r="E756" s="46">
        <v>7.4</v>
      </c>
      <c r="F756" s="46"/>
      <c r="G756" s="52">
        <v>3.0458024219338884</v>
      </c>
      <c r="H756" s="52">
        <v>18.842331453129198</v>
      </c>
      <c r="I756" s="52">
        <v>66.65491461314816</v>
      </c>
      <c r="J756" s="52">
        <v>4.952374149659864</v>
      </c>
      <c r="K756" s="52">
        <f>I756+J756</f>
        <v>71.60728876280803</v>
      </c>
      <c r="L756" s="53">
        <v>0.1013793103448276</v>
      </c>
      <c r="M756" s="53">
        <v>0.5558022690437602</v>
      </c>
      <c r="N756" s="53">
        <v>0.7916528497409329</v>
      </c>
      <c r="O756" s="54">
        <v>0.27719</v>
      </c>
      <c r="P756" s="62">
        <v>680.4103279832519</v>
      </c>
      <c r="Q756" s="46">
        <v>8.07</v>
      </c>
      <c r="R756" s="52">
        <v>9.026901511044855</v>
      </c>
      <c r="S756" s="53">
        <v>2.9710522237545494</v>
      </c>
    </row>
    <row r="757" spans="1:19" ht="15.75">
      <c r="A757" s="47"/>
      <c r="B757" s="48"/>
      <c r="C757" s="48">
        <v>1</v>
      </c>
      <c r="D757" s="48">
        <v>22.9</v>
      </c>
      <c r="E757" s="48">
        <v>7.3</v>
      </c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</row>
    <row r="758" spans="1:19" ht="15.75">
      <c r="A758" s="47"/>
      <c r="B758" s="48"/>
      <c r="C758" s="48">
        <v>2</v>
      </c>
      <c r="D758" s="48">
        <v>22.9</v>
      </c>
      <c r="E758" s="48">
        <v>7.3</v>
      </c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</row>
    <row r="759" spans="1:19" ht="15.75">
      <c r="A759" s="47"/>
      <c r="B759" s="48"/>
      <c r="C759" s="48">
        <v>3</v>
      </c>
      <c r="D759" s="48">
        <v>22.9</v>
      </c>
      <c r="E759" s="48">
        <v>7.3</v>
      </c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</row>
    <row r="760" spans="1:19" ht="15.75">
      <c r="A760" s="47"/>
      <c r="B760" s="48"/>
      <c r="C760" s="48">
        <v>4</v>
      </c>
      <c r="D760" s="48">
        <v>22.9</v>
      </c>
      <c r="E760" s="48">
        <v>7.3</v>
      </c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</row>
    <row r="761" spans="1:19" ht="15.75">
      <c r="A761" s="47"/>
      <c r="B761" s="48"/>
      <c r="C761" s="48">
        <v>5</v>
      </c>
      <c r="D761" s="48">
        <v>22.9</v>
      </c>
      <c r="E761" s="48">
        <v>7.2</v>
      </c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</row>
    <row r="762" spans="1:19" ht="15.75">
      <c r="A762" s="47"/>
      <c r="B762" s="48"/>
      <c r="C762" s="48">
        <v>6</v>
      </c>
      <c r="D762" s="48">
        <v>22.9</v>
      </c>
      <c r="E762" s="48">
        <v>7.2</v>
      </c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</row>
    <row r="763" spans="1:19" ht="15.75">
      <c r="A763" s="47"/>
      <c r="B763" s="48"/>
      <c r="C763" s="48">
        <v>7</v>
      </c>
      <c r="D763" s="48">
        <v>22.9</v>
      </c>
      <c r="E763" s="48">
        <v>7.2</v>
      </c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</row>
    <row r="764" spans="1:19" ht="15.75">
      <c r="A764" s="47"/>
      <c r="B764" s="48"/>
      <c r="C764" s="48">
        <v>8</v>
      </c>
      <c r="D764" s="48">
        <v>22.9</v>
      </c>
      <c r="E764" s="48">
        <v>7.2</v>
      </c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</row>
    <row r="765" spans="1:19" ht="15.75">
      <c r="A765" s="47"/>
      <c r="B765" s="48"/>
      <c r="C765" s="48">
        <v>9</v>
      </c>
      <c r="D765" s="48">
        <v>22.9</v>
      </c>
      <c r="E765" s="48">
        <v>7.2</v>
      </c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</row>
    <row r="766" spans="1:19" ht="15.75">
      <c r="A766" s="47"/>
      <c r="B766" s="48"/>
      <c r="C766" s="48">
        <v>10</v>
      </c>
      <c r="D766" s="48">
        <v>22.9</v>
      </c>
      <c r="E766" s="48">
        <v>7.2</v>
      </c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</row>
    <row r="767" spans="1:19" ht="15.75">
      <c r="A767" s="47"/>
      <c r="B767" s="48"/>
      <c r="C767" s="48">
        <v>11</v>
      </c>
      <c r="D767" s="48">
        <v>22.9</v>
      </c>
      <c r="E767" s="48">
        <v>7.2</v>
      </c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</row>
    <row r="768" spans="1:19" ht="15.75">
      <c r="A768" s="47"/>
      <c r="B768" s="48"/>
      <c r="C768" s="48">
        <v>12</v>
      </c>
      <c r="D768" s="48">
        <v>22.9</v>
      </c>
      <c r="E768" s="48">
        <v>7.2</v>
      </c>
      <c r="F768" s="48"/>
      <c r="G768" s="55">
        <v>4.15795033646671</v>
      </c>
      <c r="H768" s="55">
        <v>15.478719507728373</v>
      </c>
      <c r="I768" s="55">
        <v>50.890102464222196</v>
      </c>
      <c r="J768" s="55">
        <v>4.696848702966664</v>
      </c>
      <c r="K768" s="55">
        <f>I768+J768</f>
        <v>55.58695116718886</v>
      </c>
      <c r="L768" s="56">
        <v>0.11344827586206896</v>
      </c>
      <c r="M768" s="56">
        <v>0.4227228525121557</v>
      </c>
      <c r="N768" s="56">
        <v>0.8667305699481869</v>
      </c>
      <c r="O768" s="57">
        <v>0.27541</v>
      </c>
      <c r="P768" s="63">
        <v>680.4103279832519</v>
      </c>
      <c r="Q768" s="48">
        <v>8.04</v>
      </c>
      <c r="R768" s="55">
        <v>3.018892295704025</v>
      </c>
      <c r="S768" s="56">
        <v>1.0626064042564498</v>
      </c>
    </row>
    <row r="769" spans="1:19" ht="15.75">
      <c r="A769" s="47"/>
      <c r="B769" s="48"/>
      <c r="C769" s="48">
        <v>13</v>
      </c>
      <c r="D769" s="48">
        <v>22.9</v>
      </c>
      <c r="E769" s="48">
        <v>7.1</v>
      </c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</row>
    <row r="770" spans="1:19" ht="15.75">
      <c r="A770" s="47"/>
      <c r="B770" s="48"/>
      <c r="C770" s="48">
        <v>14</v>
      </c>
      <c r="D770" s="48">
        <v>22.9</v>
      </c>
      <c r="E770" s="48">
        <v>7.1</v>
      </c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</row>
    <row r="771" spans="1:19" ht="15.75">
      <c r="A771" s="47"/>
      <c r="B771" s="48"/>
      <c r="C771" s="48">
        <v>15</v>
      </c>
      <c r="D771" s="48">
        <v>22.9</v>
      </c>
      <c r="E771" s="48">
        <v>7.1</v>
      </c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</row>
    <row r="772" spans="1:19" ht="15.75">
      <c r="A772" s="47"/>
      <c r="B772" s="48"/>
      <c r="C772" s="48">
        <v>16</v>
      </c>
      <c r="D772" s="48">
        <v>22.9</v>
      </c>
      <c r="E772" s="48">
        <v>7.1</v>
      </c>
      <c r="F772" s="48"/>
      <c r="G772" s="55">
        <v>7.218581397261037</v>
      </c>
      <c r="H772" s="55">
        <v>14.165018435767829</v>
      </c>
      <c r="I772" s="55">
        <v>53.98449374770655</v>
      </c>
      <c r="J772" s="55">
        <v>5.08828743613628</v>
      </c>
      <c r="K772" s="55">
        <f>I772+J772</f>
        <v>59.072781183842835</v>
      </c>
      <c r="L772" s="56">
        <v>0.26793103448275857</v>
      </c>
      <c r="M772" s="56">
        <v>0.6158184764991896</v>
      </c>
      <c r="N772" s="56">
        <v>1.0669378238341973</v>
      </c>
      <c r="O772" s="57">
        <v>0.27856</v>
      </c>
      <c r="P772" s="63">
        <v>693.1926029309142</v>
      </c>
      <c r="Q772" s="48">
        <v>7.98</v>
      </c>
      <c r="R772" s="55">
        <v>3.0381911505624064</v>
      </c>
      <c r="S772" s="56">
        <v>0.8510286141081627</v>
      </c>
    </row>
    <row r="773" spans="1:19" ht="15.75">
      <c r="A773" s="47"/>
      <c r="B773" s="48"/>
      <c r="C773" s="48">
        <v>17</v>
      </c>
      <c r="D773" s="48">
        <v>22.9</v>
      </c>
      <c r="E773" s="48">
        <v>7</v>
      </c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</row>
    <row r="774" spans="1:19" ht="15.75">
      <c r="A774" s="47"/>
      <c r="B774" s="48"/>
      <c r="C774" s="48">
        <v>18</v>
      </c>
      <c r="D774" s="48">
        <v>22.9</v>
      </c>
      <c r="E774" s="48">
        <v>7</v>
      </c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</row>
    <row r="775" spans="1:19" ht="15.75">
      <c r="A775" s="47"/>
      <c r="B775" s="48"/>
      <c r="C775" s="48">
        <v>19</v>
      </c>
      <c r="D775" s="48">
        <v>22.9</v>
      </c>
      <c r="E775" s="48">
        <v>6.8</v>
      </c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</row>
    <row r="776" spans="1:19" ht="15.75">
      <c r="A776" s="47"/>
      <c r="B776" s="48"/>
      <c r="C776" s="48">
        <v>20</v>
      </c>
      <c r="D776" s="48">
        <v>22.8</v>
      </c>
      <c r="E776" s="48">
        <v>6.2</v>
      </c>
      <c r="F776" s="48"/>
      <c r="G776" s="55">
        <v>7.930356062562043</v>
      </c>
      <c r="H776" s="55">
        <v>13.299391985935094</v>
      </c>
      <c r="I776" s="55">
        <v>58.21925819290371</v>
      </c>
      <c r="J776" s="55">
        <v>5.738921133598668</v>
      </c>
      <c r="K776" s="55">
        <f>I776+J776</f>
        <v>63.958179326502375</v>
      </c>
      <c r="L776" s="56">
        <v>0.26793103448275857</v>
      </c>
      <c r="M776" s="56">
        <v>0.6105996758508915</v>
      </c>
      <c r="N776" s="56">
        <v>1.1495233160621765</v>
      </c>
      <c r="O776" s="57">
        <v>0.28346</v>
      </c>
      <c r="P776" s="63">
        <v>687.2930914166085</v>
      </c>
      <c r="Q776" s="56">
        <v>8</v>
      </c>
      <c r="R776" s="55">
        <v>2.7298820978452363</v>
      </c>
      <c r="S776" s="56">
        <v>1.165211018207961</v>
      </c>
    </row>
    <row r="777" spans="1:19" ht="15.75">
      <c r="A777" s="47"/>
      <c r="B777" s="48"/>
      <c r="C777" s="48">
        <v>21</v>
      </c>
      <c r="D777" s="48">
        <v>22.8</v>
      </c>
      <c r="E777" s="48">
        <v>5.8</v>
      </c>
      <c r="F777" s="48"/>
      <c r="G777" s="55"/>
      <c r="H777" s="55"/>
      <c r="I777" s="55"/>
      <c r="J777" s="55"/>
      <c r="K777" s="55"/>
      <c r="L777" s="56"/>
      <c r="M777" s="56"/>
      <c r="N777" s="56"/>
      <c r="O777" s="57"/>
      <c r="P777" s="63"/>
      <c r="Q777" s="56"/>
      <c r="R777" s="55"/>
      <c r="S777" s="56"/>
    </row>
    <row r="778" spans="1:19" ht="16.5" thickBot="1">
      <c r="A778" s="49"/>
      <c r="B778" s="50"/>
      <c r="C778" s="50">
        <v>22</v>
      </c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</row>
    <row r="779" ht="16.5" thickBot="1">
      <c r="A779" s="51"/>
    </row>
    <row r="780" spans="1:19" ht="15.75">
      <c r="A780" s="64" t="s">
        <v>17</v>
      </c>
      <c r="B780" s="46">
        <v>7</v>
      </c>
      <c r="C780" s="46">
        <v>0</v>
      </c>
      <c r="D780" s="46">
        <v>21.7</v>
      </c>
      <c r="E780" s="46">
        <v>8.3</v>
      </c>
      <c r="F780" s="52">
        <v>106.8498452012384</v>
      </c>
      <c r="G780" s="19">
        <v>1.26760037255298</v>
      </c>
      <c r="H780" s="52">
        <v>14.664588483128963</v>
      </c>
      <c r="I780" s="52">
        <v>47.65607833771196</v>
      </c>
      <c r="J780" s="52">
        <v>4.859684738476236</v>
      </c>
      <c r="K780" s="52">
        <f>I780+J780</f>
        <v>52.51576307618819</v>
      </c>
      <c r="L780" s="53">
        <v>0.03435975609756097</v>
      </c>
      <c r="M780" s="53">
        <v>0.33735731039874906</v>
      </c>
      <c r="N780" s="53">
        <v>0.7074433150899142</v>
      </c>
      <c r="O780" s="54">
        <v>0.2429</v>
      </c>
      <c r="P780" s="46"/>
      <c r="Q780" s="46"/>
      <c r="R780" s="52">
        <v>5.380641282565131</v>
      </c>
      <c r="S780" s="53">
        <v>0.7103119399811682</v>
      </c>
    </row>
    <row r="781" spans="1:19" ht="15.75">
      <c r="A781" s="47"/>
      <c r="B781" s="48"/>
      <c r="C781" s="48">
        <v>1</v>
      </c>
      <c r="D781" s="48">
        <v>21.7</v>
      </c>
      <c r="E781" s="48">
        <v>8.4</v>
      </c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</row>
    <row r="782" spans="1:19" ht="15.75">
      <c r="A782" s="47"/>
      <c r="B782" s="48"/>
      <c r="C782" s="48">
        <v>2</v>
      </c>
      <c r="D782" s="48">
        <v>21.7</v>
      </c>
      <c r="E782" s="48">
        <v>8.3</v>
      </c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</row>
    <row r="783" spans="1:19" ht="15.75">
      <c r="A783" s="47"/>
      <c r="B783" s="48"/>
      <c r="C783" s="48">
        <v>3</v>
      </c>
      <c r="D783" s="48">
        <v>21.7</v>
      </c>
      <c r="E783" s="48">
        <v>8.4</v>
      </c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</row>
    <row r="784" spans="1:19" ht="15.75">
      <c r="A784" s="47"/>
      <c r="B784" s="48"/>
      <c r="C784" s="48">
        <v>4</v>
      </c>
      <c r="D784" s="48">
        <v>21.7</v>
      </c>
      <c r="E784" s="48">
        <v>8.4</v>
      </c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</row>
    <row r="785" spans="1:19" ht="15.75">
      <c r="A785" s="47"/>
      <c r="B785" s="48"/>
      <c r="C785" s="48">
        <v>5</v>
      </c>
      <c r="D785" s="48">
        <v>21.6</v>
      </c>
      <c r="E785" s="48">
        <v>8</v>
      </c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</row>
    <row r="786" spans="1:19" ht="15.75">
      <c r="A786" s="47"/>
      <c r="B786" s="48"/>
      <c r="C786" s="48">
        <v>6</v>
      </c>
      <c r="D786" s="48">
        <v>21.5</v>
      </c>
      <c r="E786" s="48">
        <v>8</v>
      </c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</row>
    <row r="787" spans="1:19" ht="15.75">
      <c r="A787" s="47"/>
      <c r="B787" s="48"/>
      <c r="C787" s="48">
        <v>7</v>
      </c>
      <c r="D787" s="48">
        <v>21.4</v>
      </c>
      <c r="E787" s="48">
        <v>7.6</v>
      </c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</row>
    <row r="788" spans="1:19" ht="15.75">
      <c r="A788" s="47"/>
      <c r="B788" s="48"/>
      <c r="C788" s="48">
        <v>8</v>
      </c>
      <c r="D788" s="48">
        <v>21.4</v>
      </c>
      <c r="E788" s="48">
        <v>7.5</v>
      </c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</row>
    <row r="789" spans="1:19" ht="15.75">
      <c r="A789" s="47"/>
      <c r="B789" s="48"/>
      <c r="C789" s="48">
        <v>9</v>
      </c>
      <c r="D789" s="48">
        <v>21.2</v>
      </c>
      <c r="E789" s="48">
        <v>7.3</v>
      </c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</row>
    <row r="790" spans="1:19" ht="15.75">
      <c r="A790" s="47"/>
      <c r="B790" s="48"/>
      <c r="C790" s="48">
        <v>10</v>
      </c>
      <c r="D790" s="48">
        <v>21.1</v>
      </c>
      <c r="E790" s="48">
        <v>7.3</v>
      </c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</row>
    <row r="791" spans="1:19" ht="15.75">
      <c r="A791" s="47"/>
      <c r="B791" s="48"/>
      <c r="C791" s="48">
        <v>11</v>
      </c>
      <c r="D791" s="48">
        <v>21</v>
      </c>
      <c r="E791" s="48">
        <v>7.3</v>
      </c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</row>
    <row r="792" spans="1:19" ht="15.75">
      <c r="A792" s="47"/>
      <c r="B792" s="48"/>
      <c r="C792" s="48">
        <v>12</v>
      </c>
      <c r="D792" s="48">
        <v>21</v>
      </c>
      <c r="E792" s="48">
        <v>7.1</v>
      </c>
      <c r="F792" s="55">
        <v>99.18730650154798</v>
      </c>
      <c r="G792" s="23">
        <v>3.193069292886621</v>
      </c>
      <c r="H792" s="55">
        <v>14.814363820123472</v>
      </c>
      <c r="I792" s="55">
        <v>47.830188679245296</v>
      </c>
      <c r="J792" s="55">
        <v>5.9082875567231925</v>
      </c>
      <c r="K792" s="55">
        <f>I792+J792</f>
        <v>53.73847623596849</v>
      </c>
      <c r="L792" s="56">
        <v>0.05644817073170732</v>
      </c>
      <c r="M792" s="56">
        <v>0.3902267396403441</v>
      </c>
      <c r="N792" s="56">
        <v>0.7275840500390931</v>
      </c>
      <c r="O792" s="57">
        <v>0.2424</v>
      </c>
      <c r="P792" s="48"/>
      <c r="Q792" s="48"/>
      <c r="R792" s="55">
        <v>5.069739478957915</v>
      </c>
      <c r="S792" s="56">
        <v>0.18011481335236756</v>
      </c>
    </row>
    <row r="793" spans="1:19" ht="15.75">
      <c r="A793" s="47"/>
      <c r="B793" s="48"/>
      <c r="C793" s="48">
        <v>13</v>
      </c>
      <c r="D793" s="48">
        <v>20.9</v>
      </c>
      <c r="E793" s="48">
        <v>7.2</v>
      </c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</row>
    <row r="794" spans="1:19" ht="15.75">
      <c r="A794" s="47"/>
      <c r="B794" s="48"/>
      <c r="C794" s="48">
        <v>14</v>
      </c>
      <c r="D794" s="48">
        <v>20.8</v>
      </c>
      <c r="E794" s="48">
        <v>7.2</v>
      </c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</row>
    <row r="795" spans="1:19" ht="15.75">
      <c r="A795" s="47"/>
      <c r="B795" s="48"/>
      <c r="C795" s="48">
        <v>15</v>
      </c>
      <c r="D795" s="48">
        <v>20.6</v>
      </c>
      <c r="E795" s="48">
        <v>6.7</v>
      </c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</row>
    <row r="796" spans="1:19" ht="15.75">
      <c r="A796" s="47"/>
      <c r="B796" s="48"/>
      <c r="C796" s="48">
        <v>16</v>
      </c>
      <c r="D796" s="48">
        <v>20.5</v>
      </c>
      <c r="E796" s="48">
        <v>6.8</v>
      </c>
      <c r="F796" s="55">
        <v>102.84442724458205</v>
      </c>
      <c r="G796" s="23">
        <v>4.035461945532589</v>
      </c>
      <c r="H796" s="55">
        <v>16.435103442397377</v>
      </c>
      <c r="I796" s="55">
        <v>48.26797229519943</v>
      </c>
      <c r="J796" s="55">
        <v>6.10468115595892</v>
      </c>
      <c r="K796" s="55">
        <f>I796+J796</f>
        <v>54.37265345115835</v>
      </c>
      <c r="L796" s="56">
        <v>0.08099085365853659</v>
      </c>
      <c r="M796" s="56">
        <v>0.38267396403440196</v>
      </c>
      <c r="N796" s="56">
        <v>0.6948553557466772</v>
      </c>
      <c r="O796" s="57">
        <v>0.24232</v>
      </c>
      <c r="P796" s="48"/>
      <c r="Q796" s="48"/>
      <c r="R796" s="55">
        <v>3.687975951903807</v>
      </c>
      <c r="S796" s="56">
        <v>0.18011481335236756</v>
      </c>
    </row>
    <row r="797" spans="1:19" ht="15.75">
      <c r="A797" s="47"/>
      <c r="B797" s="48"/>
      <c r="C797" s="48">
        <v>17</v>
      </c>
      <c r="D797" s="48">
        <v>20.4</v>
      </c>
      <c r="E797" s="48">
        <v>6.6</v>
      </c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</row>
    <row r="798" spans="1:19" ht="15.75">
      <c r="A798" s="47"/>
      <c r="B798" s="48"/>
      <c r="C798" s="48">
        <v>18</v>
      </c>
      <c r="D798" s="48">
        <v>20.3</v>
      </c>
      <c r="E798" s="48">
        <v>6.1</v>
      </c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</row>
    <row r="799" spans="1:19" ht="15.75">
      <c r="A799" s="47"/>
      <c r="B799" s="48"/>
      <c r="C799" s="48">
        <v>19</v>
      </c>
      <c r="D799" s="48">
        <v>20.2</v>
      </c>
      <c r="E799" s="48">
        <v>5.6</v>
      </c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</row>
    <row r="800" spans="1:19" ht="15.75">
      <c r="A800" s="47"/>
      <c r="B800" s="48"/>
      <c r="C800" s="48">
        <v>20</v>
      </c>
      <c r="D800" s="48">
        <v>20.1</v>
      </c>
      <c r="E800" s="48">
        <v>5.2</v>
      </c>
      <c r="F800" s="55">
        <v>105.51470588235293</v>
      </c>
      <c r="G800" s="23">
        <v>6.201614480907935</v>
      </c>
      <c r="H800" s="55">
        <v>15.042071039781787</v>
      </c>
      <c r="I800" s="55">
        <v>49.54119894912826</v>
      </c>
      <c r="J800" s="55">
        <v>4.271363744924768</v>
      </c>
      <c r="K800" s="55">
        <f>I800+J800</f>
        <v>53.81256269405303</v>
      </c>
      <c r="L800" s="56">
        <v>0.1374390243902439</v>
      </c>
      <c r="M800" s="56">
        <v>0.41036747458952316</v>
      </c>
      <c r="N800" s="56">
        <v>0.614292415949961</v>
      </c>
      <c r="O800" s="57">
        <v>0.24138</v>
      </c>
      <c r="P800" s="48"/>
      <c r="Q800" s="48"/>
      <c r="R800" s="55">
        <v>1.4749498997995991</v>
      </c>
      <c r="S800" s="56">
        <v>0.5948862497342284</v>
      </c>
    </row>
    <row r="801" spans="1:19" ht="15.75">
      <c r="A801" s="47"/>
      <c r="B801" s="48"/>
      <c r="C801" s="48">
        <v>21</v>
      </c>
      <c r="D801" s="48">
        <v>20.1</v>
      </c>
      <c r="E801" s="48">
        <v>4.7</v>
      </c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</row>
    <row r="802" spans="1:19" ht="16.5" thickBot="1">
      <c r="A802" s="49"/>
      <c r="B802" s="50"/>
      <c r="C802" s="50">
        <v>22</v>
      </c>
      <c r="D802" s="50">
        <v>20.1</v>
      </c>
      <c r="E802" s="50">
        <v>4.7</v>
      </c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</row>
    <row r="803" ht="16.5" thickBot="1">
      <c r="A803" s="51"/>
    </row>
    <row r="804" spans="1:19" ht="15.75">
      <c r="A804" s="45">
        <v>38238</v>
      </c>
      <c r="B804" s="46">
        <v>7</v>
      </c>
      <c r="C804" s="46">
        <v>0</v>
      </c>
      <c r="D804" s="46">
        <v>24</v>
      </c>
      <c r="E804" s="46">
        <v>7.4</v>
      </c>
      <c r="F804" s="52">
        <v>127.14982269503548</v>
      </c>
      <c r="G804" s="46"/>
      <c r="H804" s="52">
        <v>14.410656701124136</v>
      </c>
      <c r="I804" s="52">
        <v>50.49678326240999</v>
      </c>
      <c r="J804" s="52">
        <v>5.781779976108347</v>
      </c>
      <c r="K804" s="52">
        <f>I804+J804</f>
        <v>56.27856323851834</v>
      </c>
      <c r="L804" s="53">
        <v>0.06161923454367026</v>
      </c>
      <c r="M804" s="53">
        <v>0.32054298642533935</v>
      </c>
      <c r="N804" s="53">
        <v>0.6702262443438916</v>
      </c>
      <c r="O804" s="54">
        <v>0.22758</v>
      </c>
      <c r="P804" s="46"/>
      <c r="Q804" s="46"/>
      <c r="R804" s="52">
        <v>8.02685370741483</v>
      </c>
      <c r="S804" s="53">
        <v>0.3348613431339792</v>
      </c>
    </row>
    <row r="805" spans="1:19" ht="15.75">
      <c r="A805" s="47"/>
      <c r="B805" s="48"/>
      <c r="C805" s="48">
        <v>1</v>
      </c>
      <c r="D805" s="48">
        <v>24.1</v>
      </c>
      <c r="E805" s="48">
        <v>7.1</v>
      </c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</row>
    <row r="806" spans="1:19" ht="15.75">
      <c r="A806" s="47"/>
      <c r="B806" s="48"/>
      <c r="C806" s="48">
        <v>2</v>
      </c>
      <c r="D806" s="48">
        <v>24.1</v>
      </c>
      <c r="E806" s="48">
        <v>7.1</v>
      </c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</row>
    <row r="807" spans="1:19" ht="15.75">
      <c r="A807" s="47"/>
      <c r="B807" s="48"/>
      <c r="C807" s="48">
        <v>3</v>
      </c>
      <c r="D807" s="48">
        <v>24.1</v>
      </c>
      <c r="E807" s="48">
        <v>7.2</v>
      </c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</row>
    <row r="808" spans="1:19" ht="15.75">
      <c r="A808" s="47"/>
      <c r="B808" s="48"/>
      <c r="C808" s="48">
        <v>4</v>
      </c>
      <c r="D808" s="48">
        <v>24.1</v>
      </c>
      <c r="E808" s="48">
        <v>7.1</v>
      </c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</row>
    <row r="809" spans="1:19" ht="15.75">
      <c r="A809" s="47"/>
      <c r="B809" s="48"/>
      <c r="C809" s="48">
        <v>5</v>
      </c>
      <c r="D809" s="48">
        <v>24.1</v>
      </c>
      <c r="E809" s="48">
        <v>7</v>
      </c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</row>
    <row r="810" spans="1:19" ht="15.75">
      <c r="A810" s="47"/>
      <c r="B810" s="48"/>
      <c r="C810" s="48">
        <v>6</v>
      </c>
      <c r="D810" s="48">
        <v>24.1</v>
      </c>
      <c r="E810" s="48">
        <v>7</v>
      </c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</row>
    <row r="811" spans="1:19" ht="15.75">
      <c r="A811" s="47"/>
      <c r="B811" s="48"/>
      <c r="C811" s="48">
        <v>7</v>
      </c>
      <c r="D811" s="48">
        <v>24.1</v>
      </c>
      <c r="E811" s="48">
        <v>7.1</v>
      </c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</row>
    <row r="812" spans="1:19" ht="15.75">
      <c r="A812" s="47"/>
      <c r="B812" s="48"/>
      <c r="C812" s="48">
        <v>8</v>
      </c>
      <c r="D812" s="48">
        <v>24.1</v>
      </c>
      <c r="E812" s="48">
        <v>6.9</v>
      </c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</row>
    <row r="813" spans="1:19" ht="15.75">
      <c r="A813" s="47"/>
      <c r="B813" s="48"/>
      <c r="C813" s="48">
        <v>9</v>
      </c>
      <c r="D813" s="48">
        <v>24.1</v>
      </c>
      <c r="E813" s="48">
        <v>7</v>
      </c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</row>
    <row r="814" spans="1:19" ht="15.75">
      <c r="A814" s="47"/>
      <c r="B814" s="48"/>
      <c r="C814" s="48">
        <v>10</v>
      </c>
      <c r="D814" s="48">
        <v>24.1</v>
      </c>
      <c r="E814" s="48">
        <v>7.1</v>
      </c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</row>
    <row r="815" spans="1:19" ht="15.75">
      <c r="A815" s="47"/>
      <c r="B815" s="48"/>
      <c r="C815" s="48">
        <v>11</v>
      </c>
      <c r="D815" s="48">
        <v>24.1</v>
      </c>
      <c r="E815" s="48">
        <v>6.8</v>
      </c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</row>
    <row r="816" spans="1:19" ht="15.75">
      <c r="A816" s="47"/>
      <c r="B816" s="48"/>
      <c r="C816" s="48">
        <v>12</v>
      </c>
      <c r="D816" s="48">
        <v>24.1</v>
      </c>
      <c r="E816" s="48">
        <v>6.9</v>
      </c>
      <c r="F816" s="55">
        <v>125.88652482269502</v>
      </c>
      <c r="G816" s="48"/>
      <c r="H816" s="55">
        <v>13.786202947469933</v>
      </c>
      <c r="I816" s="55">
        <v>46.865539888985374</v>
      </c>
      <c r="J816" s="55">
        <v>5.474858593079097</v>
      </c>
      <c r="K816" s="55">
        <f>I816+J816</f>
        <v>52.34039848206447</v>
      </c>
      <c r="L816" s="56">
        <v>0.0568792934249264</v>
      </c>
      <c r="M816" s="56">
        <v>0.3302564102564103</v>
      </c>
      <c r="N816" s="56">
        <v>0.6289441930618401</v>
      </c>
      <c r="O816" s="57">
        <v>0.22729</v>
      </c>
      <c r="P816" s="48"/>
      <c r="Q816" s="48"/>
      <c r="R816" s="55">
        <v>6.218196392785571</v>
      </c>
      <c r="S816" s="56">
        <v>0.41667405764966736</v>
      </c>
    </row>
    <row r="817" spans="1:19" ht="15.75">
      <c r="A817" s="47"/>
      <c r="B817" s="48"/>
      <c r="C817" s="48">
        <v>13</v>
      </c>
      <c r="D817" s="48">
        <v>24.1</v>
      </c>
      <c r="E817" s="48">
        <v>6.7</v>
      </c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</row>
    <row r="818" spans="1:19" ht="15.75">
      <c r="A818" s="47"/>
      <c r="B818" s="48"/>
      <c r="C818" s="48">
        <v>14</v>
      </c>
      <c r="D818" s="48">
        <v>23.9</v>
      </c>
      <c r="E818" s="48">
        <v>6.1</v>
      </c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</row>
    <row r="819" spans="1:19" ht="15.75">
      <c r="A819" s="47"/>
      <c r="B819" s="48"/>
      <c r="C819" s="48">
        <v>15</v>
      </c>
      <c r="D819" s="48">
        <v>23.2</v>
      </c>
      <c r="E819" s="48">
        <v>3.5</v>
      </c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</row>
    <row r="820" spans="1:19" ht="15.75">
      <c r="A820" s="47"/>
      <c r="B820" s="48"/>
      <c r="C820" s="48">
        <v>16</v>
      </c>
      <c r="D820" s="48">
        <v>22.9</v>
      </c>
      <c r="E820" s="48">
        <v>3.2</v>
      </c>
      <c r="F820" s="55">
        <v>163.0540780141844</v>
      </c>
      <c r="G820" s="48"/>
      <c r="H820" s="55">
        <v>12.296193604773817</v>
      </c>
      <c r="I820" s="55">
        <v>53.91069895078224</v>
      </c>
      <c r="J820" s="55">
        <v>4.83424566184196</v>
      </c>
      <c r="K820" s="55">
        <f>I820+J820</f>
        <v>58.7449446126242</v>
      </c>
      <c r="L820" s="56">
        <v>0.2701766437684004</v>
      </c>
      <c r="M820" s="56">
        <v>0.4783861236802413</v>
      </c>
      <c r="N820" s="56">
        <v>0.7139366515837103</v>
      </c>
      <c r="O820" s="57">
        <v>0.24303</v>
      </c>
      <c r="P820" s="48"/>
      <c r="Q820" s="48"/>
      <c r="R820" s="55">
        <v>2.8556312625250495</v>
      </c>
      <c r="S820" s="56">
        <v>0.41667405764966736</v>
      </c>
    </row>
    <row r="821" spans="1:19" ht="15.75">
      <c r="A821" s="47"/>
      <c r="B821" s="48"/>
      <c r="C821" s="48">
        <v>17</v>
      </c>
      <c r="D821" s="48">
        <v>22.4</v>
      </c>
      <c r="E821" s="48">
        <v>2.3</v>
      </c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</row>
    <row r="822" spans="1:19" ht="15.75">
      <c r="A822" s="47"/>
      <c r="B822" s="48"/>
      <c r="C822" s="48">
        <v>18</v>
      </c>
      <c r="D822" s="48">
        <v>22.2</v>
      </c>
      <c r="E822" s="48">
        <v>2.3</v>
      </c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</row>
    <row r="823" spans="1:19" ht="15.75">
      <c r="A823" s="47"/>
      <c r="B823" s="48"/>
      <c r="C823" s="48">
        <v>19</v>
      </c>
      <c r="D823" s="48">
        <v>22.1</v>
      </c>
      <c r="E823" s="48">
        <v>1.8</v>
      </c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</row>
    <row r="824" spans="1:19" ht="15.75">
      <c r="A824" s="47"/>
      <c r="B824" s="48"/>
      <c r="C824" s="48">
        <v>20</v>
      </c>
      <c r="D824" s="48">
        <v>22</v>
      </c>
      <c r="E824" s="48">
        <v>1.7</v>
      </c>
      <c r="F824" s="55">
        <v>155.47429078014184</v>
      </c>
      <c r="G824" s="48"/>
      <c r="H824" s="55">
        <v>12.687984087278862</v>
      </c>
      <c r="I824" s="55">
        <v>54.53317725399514</v>
      </c>
      <c r="J824" s="55">
        <v>3.954140500189502</v>
      </c>
      <c r="K824" s="55">
        <f>I824+J824</f>
        <v>58.487317754184645</v>
      </c>
      <c r="L824" s="56">
        <v>0.16589793915603535</v>
      </c>
      <c r="M824" s="56">
        <v>0.43710407239819005</v>
      </c>
      <c r="N824" s="56">
        <v>0.7479336349924586</v>
      </c>
      <c r="O824" s="57">
        <v>0.24202</v>
      </c>
      <c r="P824" s="48"/>
      <c r="Q824" s="48"/>
      <c r="R824" s="55">
        <v>2.65811623246493</v>
      </c>
      <c r="S824" s="56">
        <v>0.4185766789174741</v>
      </c>
    </row>
    <row r="825" spans="1:19" ht="15.75">
      <c r="A825" s="47"/>
      <c r="B825" s="48"/>
      <c r="C825" s="48">
        <v>21</v>
      </c>
      <c r="D825" s="48">
        <v>21.9</v>
      </c>
      <c r="E825" s="48">
        <v>1.3</v>
      </c>
      <c r="F825" s="55"/>
      <c r="G825" s="48"/>
      <c r="H825" s="55"/>
      <c r="I825" s="55"/>
      <c r="J825" s="55"/>
      <c r="K825" s="55"/>
      <c r="L825" s="56"/>
      <c r="M825" s="56"/>
      <c r="N825" s="56"/>
      <c r="O825" s="57"/>
      <c r="P825" s="48"/>
      <c r="Q825" s="48"/>
      <c r="R825" s="55"/>
      <c r="S825" s="56"/>
    </row>
    <row r="826" spans="1:19" ht="16.5" thickBot="1">
      <c r="A826" s="49"/>
      <c r="B826" s="50"/>
      <c r="C826" s="50">
        <v>22</v>
      </c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</row>
    <row r="827" ht="16.5" thickBot="1">
      <c r="A827" s="51"/>
    </row>
    <row r="828" spans="1:19" ht="15.75">
      <c r="A828" s="64">
        <v>38252</v>
      </c>
      <c r="B828" s="46">
        <v>9</v>
      </c>
      <c r="C828" s="46">
        <v>0</v>
      </c>
      <c r="D828" s="46">
        <v>20.1</v>
      </c>
      <c r="E828" s="46">
        <v>9.4</v>
      </c>
      <c r="F828" s="52">
        <v>118.89074228523766</v>
      </c>
      <c r="G828" s="46"/>
      <c r="H828" s="52">
        <v>9.862309173553221</v>
      </c>
      <c r="I828" s="52">
        <v>41.797881065318634</v>
      </c>
      <c r="J828" s="52">
        <v>4.208864705684865</v>
      </c>
      <c r="K828" s="52">
        <f>I828+J828</f>
        <v>46.0067457710035</v>
      </c>
      <c r="L828" s="53">
        <v>0.040408464566929134</v>
      </c>
      <c r="M828" s="53">
        <v>0.30788359788359787</v>
      </c>
      <c r="N828" s="53">
        <v>0.5439682539682539</v>
      </c>
      <c r="O828" s="54">
        <v>0.2065</v>
      </c>
      <c r="P828" s="46"/>
      <c r="Q828" s="46"/>
      <c r="R828" s="52">
        <v>6.560336178058683</v>
      </c>
      <c r="S828" s="53">
        <v>0</v>
      </c>
    </row>
    <row r="829" spans="1:19" ht="15.75">
      <c r="A829" s="47"/>
      <c r="B829" s="48"/>
      <c r="C829" s="48">
        <v>1</v>
      </c>
      <c r="D829" s="48">
        <v>20.1</v>
      </c>
      <c r="E829" s="48">
        <v>9</v>
      </c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</row>
    <row r="830" spans="1:19" ht="15.75">
      <c r="A830" s="47"/>
      <c r="B830" s="48"/>
      <c r="C830" s="48">
        <v>2</v>
      </c>
      <c r="D830" s="48">
        <v>20.1</v>
      </c>
      <c r="E830" s="48">
        <v>9</v>
      </c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</row>
    <row r="831" spans="1:19" ht="15.75">
      <c r="A831" s="47"/>
      <c r="B831" s="48"/>
      <c r="C831" s="48">
        <v>3</v>
      </c>
      <c r="D831" s="48">
        <v>20.1</v>
      </c>
      <c r="E831" s="48">
        <v>8.9</v>
      </c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</row>
    <row r="832" spans="1:19" ht="15.75">
      <c r="A832" s="47"/>
      <c r="B832" s="48"/>
      <c r="C832" s="48">
        <v>4</v>
      </c>
      <c r="D832" s="48">
        <v>20.1</v>
      </c>
      <c r="E832" s="48">
        <v>8.8</v>
      </c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</row>
    <row r="833" spans="1:19" ht="15.75">
      <c r="A833" s="47"/>
      <c r="B833" s="48"/>
      <c r="C833" s="48">
        <v>5</v>
      </c>
      <c r="D833" s="48">
        <v>20.1</v>
      </c>
      <c r="E833" s="48">
        <v>8.8</v>
      </c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</row>
    <row r="834" spans="1:19" ht="15.75">
      <c r="A834" s="47"/>
      <c r="B834" s="48"/>
      <c r="C834" s="48">
        <v>6</v>
      </c>
      <c r="D834" s="48">
        <v>20.1</v>
      </c>
      <c r="E834" s="48">
        <v>8.8</v>
      </c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</row>
    <row r="835" spans="1:19" ht="15.75">
      <c r="A835" s="47"/>
      <c r="B835" s="48"/>
      <c r="C835" s="48">
        <v>7</v>
      </c>
      <c r="D835" s="48">
        <v>20.1</v>
      </c>
      <c r="E835" s="48">
        <v>8.8</v>
      </c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</row>
    <row r="836" spans="1:19" ht="15.75">
      <c r="A836" s="47"/>
      <c r="B836" s="48"/>
      <c r="C836" s="48">
        <v>8</v>
      </c>
      <c r="D836" s="48">
        <v>20.1</v>
      </c>
      <c r="E836" s="48">
        <v>8.8</v>
      </c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</row>
    <row r="837" spans="1:19" ht="15.75">
      <c r="A837" s="47"/>
      <c r="B837" s="48"/>
      <c r="C837" s="48">
        <v>9</v>
      </c>
      <c r="D837" s="48">
        <v>20.1</v>
      </c>
      <c r="E837" s="48">
        <v>8.6</v>
      </c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</row>
    <row r="838" spans="1:19" ht="15.75">
      <c r="A838" s="47"/>
      <c r="B838" s="48"/>
      <c r="C838" s="48">
        <v>10</v>
      </c>
      <c r="D838" s="48">
        <v>20</v>
      </c>
      <c r="E838" s="48">
        <v>8.2</v>
      </c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</row>
    <row r="839" spans="1:19" ht="15.75">
      <c r="A839" s="47"/>
      <c r="B839" s="48"/>
      <c r="C839" s="48">
        <v>11</v>
      </c>
      <c r="D839" s="48">
        <v>19.5</v>
      </c>
      <c r="E839" s="48">
        <v>7</v>
      </c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</row>
    <row r="840" spans="1:19" ht="15.75">
      <c r="A840" s="47"/>
      <c r="B840" s="48"/>
      <c r="C840" s="48">
        <v>12</v>
      </c>
      <c r="D840" s="48">
        <v>19.3</v>
      </c>
      <c r="E840" s="48">
        <v>6.8</v>
      </c>
      <c r="F840" s="55">
        <v>118.82819015846535</v>
      </c>
      <c r="G840" s="48"/>
      <c r="H840" s="55">
        <v>13.50830913733468</v>
      </c>
      <c r="I840" s="55">
        <v>44.386357859194916</v>
      </c>
      <c r="J840" s="55">
        <v>3.6563493700270024</v>
      </c>
      <c r="K840" s="55">
        <f>I840+J840</f>
        <v>48.04270722922192</v>
      </c>
      <c r="L840" s="56">
        <v>0.04753937007874016</v>
      </c>
      <c r="M840" s="56">
        <v>0.31031746031746027</v>
      </c>
      <c r="N840" s="56">
        <v>0.5537037037037037</v>
      </c>
      <c r="O840" s="57">
        <v>0.21046</v>
      </c>
      <c r="P840" s="48"/>
      <c r="Q840" s="48"/>
      <c r="R840" s="55">
        <v>4.048333251812422</v>
      </c>
      <c r="S840" s="56">
        <v>0.24180809684406038</v>
      </c>
    </row>
    <row r="841" spans="1:19" ht="15.75">
      <c r="A841" s="47"/>
      <c r="B841" s="48"/>
      <c r="C841" s="48">
        <v>13</v>
      </c>
      <c r="D841" s="48">
        <v>19.3</v>
      </c>
      <c r="E841" s="48">
        <v>6.9</v>
      </c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</row>
    <row r="842" spans="1:19" ht="15.75">
      <c r="A842" s="47"/>
      <c r="B842" s="48"/>
      <c r="C842" s="48">
        <v>14</v>
      </c>
      <c r="D842" s="48">
        <v>19.2</v>
      </c>
      <c r="E842" s="48">
        <v>7</v>
      </c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</row>
    <row r="843" spans="1:19" ht="15.75">
      <c r="A843" s="47"/>
      <c r="B843" s="48"/>
      <c r="C843" s="48">
        <v>15</v>
      </c>
      <c r="D843" s="48">
        <v>19.1</v>
      </c>
      <c r="E843" s="48">
        <v>6.8</v>
      </c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</row>
    <row r="844" spans="1:19" ht="15.75">
      <c r="A844" s="47"/>
      <c r="B844" s="48"/>
      <c r="C844" s="48">
        <v>16</v>
      </c>
      <c r="D844" s="48">
        <v>19</v>
      </c>
      <c r="E844" s="48">
        <v>6.3</v>
      </c>
      <c r="F844" s="55">
        <v>120.95496246872392</v>
      </c>
      <c r="G844" s="48"/>
      <c r="H844" s="55">
        <v>13.845141584319784</v>
      </c>
      <c r="I844" s="55">
        <v>48.31943252070734</v>
      </c>
      <c r="J844" s="55">
        <v>2.978007299725181</v>
      </c>
      <c r="K844" s="55">
        <f>I844+J844</f>
        <v>51.297439820432515</v>
      </c>
      <c r="L844" s="56">
        <v>0.09983267716535432</v>
      </c>
      <c r="M844" s="56">
        <v>0.376031746031746</v>
      </c>
      <c r="N844" s="56">
        <v>0.5999470899470899</v>
      </c>
      <c r="O844" s="57">
        <v>0.21324</v>
      </c>
      <c r="P844" s="48"/>
      <c r="Q844" s="48"/>
      <c r="R844" s="55">
        <v>2.2893853394211736</v>
      </c>
      <c r="S844" s="56">
        <v>0.19592127249625357</v>
      </c>
    </row>
    <row r="845" spans="1:19" ht="15.75">
      <c r="A845" s="47"/>
      <c r="B845" s="48"/>
      <c r="C845" s="48">
        <v>17</v>
      </c>
      <c r="D845" s="48">
        <v>18.9</v>
      </c>
      <c r="E845" s="48">
        <v>5.9</v>
      </c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</row>
    <row r="846" spans="1:19" ht="15.75">
      <c r="A846" s="47"/>
      <c r="B846" s="48"/>
      <c r="C846" s="48">
        <v>18</v>
      </c>
      <c r="D846" s="48">
        <v>18.9</v>
      </c>
      <c r="E846" s="48">
        <v>6</v>
      </c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</row>
    <row r="847" spans="1:19" ht="15.75">
      <c r="A847" s="47"/>
      <c r="B847" s="48"/>
      <c r="C847" s="48">
        <v>19</v>
      </c>
      <c r="D847" s="48">
        <v>18.9</v>
      </c>
      <c r="E847" s="48">
        <v>5.8</v>
      </c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</row>
    <row r="848" spans="1:19" ht="15.75">
      <c r="A848" s="47"/>
      <c r="B848" s="48"/>
      <c r="C848" s="48">
        <v>20</v>
      </c>
      <c r="D848" s="48">
        <v>18.9</v>
      </c>
      <c r="E848" s="48">
        <v>5.7</v>
      </c>
      <c r="F848" s="55">
        <v>120.45454545454544</v>
      </c>
      <c r="G848" s="48"/>
      <c r="H848" s="55">
        <v>13.620586619663044</v>
      </c>
      <c r="I848" s="55">
        <v>48.6474885012542</v>
      </c>
      <c r="J848" s="55">
        <v>2.817864182905598</v>
      </c>
      <c r="K848" s="55">
        <f>I848+J848</f>
        <v>51.4653526841598</v>
      </c>
      <c r="L848" s="56">
        <v>0.10934055118110236</v>
      </c>
      <c r="M848" s="56">
        <v>0.36629629629629623</v>
      </c>
      <c r="N848" s="56">
        <v>0.561005291005291</v>
      </c>
      <c r="O848" s="57">
        <v>0.21301</v>
      </c>
      <c r="P848" s="48"/>
      <c r="Q848" s="48"/>
      <c r="R848" s="55">
        <v>1.8581527645158618</v>
      </c>
      <c r="S848" s="56">
        <v>0.21035757678545136</v>
      </c>
    </row>
    <row r="849" spans="1:19" ht="15.75">
      <c r="A849" s="47"/>
      <c r="B849" s="48"/>
      <c r="C849" s="48">
        <v>21</v>
      </c>
      <c r="D849" s="48">
        <v>18.9</v>
      </c>
      <c r="E849" s="48">
        <v>5.8</v>
      </c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</row>
    <row r="850" spans="1:19" ht="16.5" thickBot="1">
      <c r="A850" s="49"/>
      <c r="B850" s="50"/>
      <c r="C850" s="50">
        <v>22</v>
      </c>
      <c r="D850" s="50">
        <v>18.9</v>
      </c>
      <c r="E850" s="50">
        <v>5.9</v>
      </c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</row>
    <row r="851" ht="16.5" thickBot="1">
      <c r="A851" s="51"/>
    </row>
    <row r="852" spans="1:19" ht="15.75">
      <c r="A852" s="64">
        <v>38273</v>
      </c>
      <c r="B852" s="46">
        <v>9.5</v>
      </c>
      <c r="C852" s="46">
        <v>0</v>
      </c>
      <c r="D852" s="46">
        <v>14.2</v>
      </c>
      <c r="E852" s="46">
        <v>9.8</v>
      </c>
      <c r="F852" s="52">
        <v>123.79903923138511</v>
      </c>
      <c r="G852" s="46"/>
      <c r="H852" s="52">
        <v>23.122539191767927</v>
      </c>
      <c r="I852" s="52">
        <v>54.275201550645384</v>
      </c>
      <c r="J852" s="52">
        <v>3.1195336662026767</v>
      </c>
      <c r="K852" s="52">
        <f>I852+J852</f>
        <v>57.39473521684806</v>
      </c>
      <c r="L852" s="53">
        <v>0.06174041297935104</v>
      </c>
      <c r="M852" s="53">
        <v>0.308914609053498</v>
      </c>
      <c r="N852" s="53">
        <v>0.4530195473251029</v>
      </c>
      <c r="O852" s="54">
        <v>0.19962</v>
      </c>
      <c r="P852" s="46"/>
      <c r="Q852" s="46"/>
      <c r="R852" s="52">
        <v>4.376753507014028</v>
      </c>
      <c r="S852" s="53">
        <v>0.18560962657539812</v>
      </c>
    </row>
    <row r="853" spans="1:19" ht="15.75">
      <c r="A853" s="47"/>
      <c r="B853" s="48"/>
      <c r="C853" s="48">
        <v>1</v>
      </c>
      <c r="D853" s="48">
        <v>14.2</v>
      </c>
      <c r="E853" s="48">
        <v>9.8</v>
      </c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</row>
    <row r="854" spans="1:19" ht="15.75">
      <c r="A854" s="47"/>
      <c r="B854" s="48"/>
      <c r="C854" s="48">
        <v>2</v>
      </c>
      <c r="D854" s="48">
        <v>14.2</v>
      </c>
      <c r="E854" s="48">
        <v>9.8</v>
      </c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</row>
    <row r="855" spans="1:19" ht="15.75">
      <c r="A855" s="47"/>
      <c r="B855" s="48"/>
      <c r="C855" s="48">
        <v>3</v>
      </c>
      <c r="D855" s="48">
        <v>14.2</v>
      </c>
      <c r="E855" s="48">
        <v>9.6</v>
      </c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</row>
    <row r="856" spans="1:19" ht="15.75">
      <c r="A856" s="47"/>
      <c r="B856" s="48"/>
      <c r="C856" s="48">
        <v>4</v>
      </c>
      <c r="D856" s="48">
        <v>14.2</v>
      </c>
      <c r="E856" s="48">
        <v>9.5</v>
      </c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</row>
    <row r="857" spans="1:19" ht="15.75">
      <c r="A857" s="47"/>
      <c r="B857" s="48"/>
      <c r="C857" s="48">
        <v>5</v>
      </c>
      <c r="D857" s="48">
        <v>14.2</v>
      </c>
      <c r="E857" s="48">
        <v>9.4</v>
      </c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</row>
    <row r="858" spans="1:19" ht="15.75">
      <c r="A858" s="47"/>
      <c r="B858" s="48"/>
      <c r="C858" s="48">
        <v>6</v>
      </c>
      <c r="D858" s="48">
        <v>14.2</v>
      </c>
      <c r="E858" s="48">
        <v>9.4</v>
      </c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</row>
    <row r="859" spans="1:19" ht="15.75">
      <c r="A859" s="47"/>
      <c r="B859" s="48"/>
      <c r="C859" s="48">
        <v>7</v>
      </c>
      <c r="D859" s="48">
        <v>14.2</v>
      </c>
      <c r="E859" s="48">
        <v>9.3</v>
      </c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</row>
    <row r="860" spans="1:19" ht="15.75">
      <c r="A860" s="47"/>
      <c r="B860" s="48"/>
      <c r="C860" s="48">
        <v>8</v>
      </c>
      <c r="D860" s="48">
        <v>14.2</v>
      </c>
      <c r="E860" s="48">
        <v>9.5</v>
      </c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</row>
    <row r="861" spans="1:19" ht="15.75">
      <c r="A861" s="47"/>
      <c r="B861" s="48"/>
      <c r="C861" s="48">
        <v>9</v>
      </c>
      <c r="D861" s="48">
        <v>14.2</v>
      </c>
      <c r="E861" s="48">
        <v>9.3</v>
      </c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</row>
    <row r="862" spans="1:19" ht="15.75">
      <c r="A862" s="47"/>
      <c r="B862" s="48"/>
      <c r="C862" s="48">
        <v>10</v>
      </c>
      <c r="D862" s="48">
        <v>14.2</v>
      </c>
      <c r="E862" s="48">
        <v>9.1</v>
      </c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</row>
    <row r="863" spans="1:19" ht="15.75">
      <c r="A863" s="47"/>
      <c r="B863" s="48"/>
      <c r="C863" s="48">
        <v>11</v>
      </c>
      <c r="D863" s="48">
        <v>14.2</v>
      </c>
      <c r="E863" s="48">
        <v>9.1</v>
      </c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</row>
    <row r="864" spans="1:19" ht="15.75">
      <c r="A864" s="47"/>
      <c r="B864" s="48"/>
      <c r="C864" s="48">
        <v>12</v>
      </c>
      <c r="D864" s="48">
        <v>14.2</v>
      </c>
      <c r="E864" s="48">
        <v>8.8</v>
      </c>
      <c r="F864" s="55">
        <v>122.23779023218573</v>
      </c>
      <c r="G864" s="48"/>
      <c r="H864" s="55">
        <v>16.54025459552163</v>
      </c>
      <c r="I864" s="55">
        <v>48.65624985153901</v>
      </c>
      <c r="J864" s="55">
        <v>3.9761654781869233</v>
      </c>
      <c r="K864" s="55">
        <f>I864+J864</f>
        <v>52.63241532972593</v>
      </c>
      <c r="L864" s="56">
        <v>0.06411504424778762</v>
      </c>
      <c r="M864" s="56">
        <v>0.3188528806584362</v>
      </c>
      <c r="N864" s="56">
        <v>0.5499176954732511</v>
      </c>
      <c r="O864" s="57">
        <v>0.19911</v>
      </c>
      <c r="P864" s="48"/>
      <c r="Q864" s="48"/>
      <c r="R864" s="55">
        <v>4.094909819639279</v>
      </c>
      <c r="S864" s="56">
        <v>0.08043083818267259</v>
      </c>
    </row>
    <row r="865" spans="1:19" ht="15.75">
      <c r="A865" s="47"/>
      <c r="B865" s="48"/>
      <c r="C865" s="48">
        <v>13</v>
      </c>
      <c r="D865" s="48">
        <v>14.1</v>
      </c>
      <c r="E865" s="48">
        <v>9</v>
      </c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</row>
    <row r="866" spans="1:19" ht="15.75">
      <c r="A866" s="47"/>
      <c r="B866" s="48"/>
      <c r="C866" s="48">
        <v>14</v>
      </c>
      <c r="D866" s="48">
        <v>14</v>
      </c>
      <c r="E866" s="48">
        <v>8.8</v>
      </c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</row>
    <row r="867" spans="1:19" ht="15.75">
      <c r="A867" s="47"/>
      <c r="B867" s="48"/>
      <c r="C867" s="48">
        <v>15</v>
      </c>
      <c r="D867" s="48">
        <v>13.7</v>
      </c>
      <c r="E867" s="48">
        <v>9</v>
      </c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</row>
    <row r="868" spans="1:19" ht="15.75">
      <c r="A868" s="47"/>
      <c r="B868" s="48"/>
      <c r="C868" s="48">
        <v>16</v>
      </c>
      <c r="D868" s="48">
        <v>13.6</v>
      </c>
      <c r="E868" s="48">
        <v>9</v>
      </c>
      <c r="F868" s="55">
        <v>122.71817453963168</v>
      </c>
      <c r="G868" s="48"/>
      <c r="H868" s="55">
        <v>24.649146114640455</v>
      </c>
      <c r="I868" s="55">
        <v>55.37262521794073</v>
      </c>
      <c r="J868" s="55">
        <v>2.9663219204439097</v>
      </c>
      <c r="K868" s="55">
        <f>I868+J868</f>
        <v>58.33894713838464</v>
      </c>
      <c r="L868" s="56">
        <v>0.1780973451327434</v>
      </c>
      <c r="M868" s="56">
        <v>0.46792695473251034</v>
      </c>
      <c r="N868" s="56">
        <v>0.5076800411522634</v>
      </c>
      <c r="O868" s="57">
        <v>0.20302</v>
      </c>
      <c r="P868" s="48"/>
      <c r="Q868" s="48"/>
      <c r="R868" s="55">
        <v>2.4125050100200403</v>
      </c>
      <c r="S868" s="56">
        <v>0.06960360996577424</v>
      </c>
    </row>
    <row r="869" spans="1:19" ht="15.75">
      <c r="A869" s="47"/>
      <c r="B869" s="48"/>
      <c r="C869" s="48">
        <v>17</v>
      </c>
      <c r="D869" s="48">
        <v>13.6</v>
      </c>
      <c r="E869" s="48">
        <v>8.9</v>
      </c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</row>
    <row r="870" spans="1:19" ht="15.75">
      <c r="A870" s="47"/>
      <c r="B870" s="48"/>
      <c r="C870" s="48">
        <v>18</v>
      </c>
      <c r="D870" s="48">
        <v>13.6</v>
      </c>
      <c r="E870" s="48">
        <v>9.4</v>
      </c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</row>
    <row r="871" spans="1:19" ht="15.75">
      <c r="A871" s="47"/>
      <c r="B871" s="48"/>
      <c r="C871" s="48">
        <v>19</v>
      </c>
      <c r="D871" s="48">
        <v>13.6</v>
      </c>
      <c r="E871" s="48">
        <v>9.3</v>
      </c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</row>
    <row r="872" spans="1:19" ht="15.75">
      <c r="A872" s="47"/>
      <c r="B872" s="48"/>
      <c r="C872" s="48">
        <v>20</v>
      </c>
      <c r="D872" s="48">
        <v>13.6</v>
      </c>
      <c r="E872" s="48">
        <v>9.2</v>
      </c>
      <c r="F872" s="55">
        <v>121.75740592473976</v>
      </c>
      <c r="G872" s="48"/>
      <c r="H872" s="55">
        <v>18.094639967148964</v>
      </c>
      <c r="I872" s="55">
        <v>48.54864532312238</v>
      </c>
      <c r="J872" s="55">
        <v>3.318851458243267</v>
      </c>
      <c r="K872" s="55">
        <f>I872+J872</f>
        <v>51.867496781365645</v>
      </c>
      <c r="L872" s="56">
        <v>0.0997345132743363</v>
      </c>
      <c r="M872" s="56">
        <v>0.348667695473251</v>
      </c>
      <c r="N872" s="56">
        <v>0.5300411522633744</v>
      </c>
      <c r="O872" s="57">
        <v>0.2079</v>
      </c>
      <c r="P872" s="48"/>
      <c r="Q872" s="48"/>
      <c r="R872" s="55">
        <v>2.717434869739479</v>
      </c>
      <c r="S872" s="56">
        <v>0.032481684650694696</v>
      </c>
    </row>
    <row r="873" spans="1:19" ht="15.75">
      <c r="A873" s="47"/>
      <c r="B873" s="48"/>
      <c r="C873" s="48">
        <v>21</v>
      </c>
      <c r="D873" s="48">
        <v>13.6</v>
      </c>
      <c r="E873" s="48">
        <v>9.2</v>
      </c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</row>
    <row r="874" spans="1:19" ht="16.5" thickBot="1">
      <c r="A874" s="49"/>
      <c r="B874" s="50"/>
      <c r="C874" s="50">
        <v>22</v>
      </c>
      <c r="D874" s="50">
        <v>13.6</v>
      </c>
      <c r="E874" s="50">
        <v>9.2</v>
      </c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</row>
    <row r="875" ht="16.5" thickBot="1">
      <c r="A875" s="51"/>
    </row>
    <row r="876" spans="1:19" ht="15.75">
      <c r="A876" s="64">
        <v>38504</v>
      </c>
      <c r="B876" s="46">
        <v>7</v>
      </c>
      <c r="C876" s="46">
        <v>0</v>
      </c>
      <c r="D876" s="46">
        <v>20.4</v>
      </c>
      <c r="E876" s="46">
        <v>9.6</v>
      </c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</row>
    <row r="877" spans="1:19" ht="15.75">
      <c r="A877" s="47"/>
      <c r="B877" s="48"/>
      <c r="C877" s="48">
        <v>1</v>
      </c>
      <c r="D877" s="48">
        <v>20.2</v>
      </c>
      <c r="E877" s="48">
        <v>9.5</v>
      </c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</row>
    <row r="878" spans="1:19" ht="15.75">
      <c r="A878" s="47"/>
      <c r="B878" s="48"/>
      <c r="C878" s="48">
        <v>2</v>
      </c>
      <c r="D878" s="48">
        <v>20</v>
      </c>
      <c r="E878" s="48">
        <v>9.4</v>
      </c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</row>
    <row r="879" spans="1:19" ht="15.75">
      <c r="A879" s="47"/>
      <c r="B879" s="48"/>
      <c r="C879" s="48">
        <v>3</v>
      </c>
      <c r="D879" s="48">
        <v>20</v>
      </c>
      <c r="E879" s="48">
        <v>9.2</v>
      </c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</row>
    <row r="880" spans="1:19" ht="15.75">
      <c r="A880" s="47"/>
      <c r="B880" s="48"/>
      <c r="C880" s="48">
        <v>4</v>
      </c>
      <c r="D880" s="48">
        <v>19.9</v>
      </c>
      <c r="E880" s="48">
        <v>9.2</v>
      </c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</row>
    <row r="881" spans="1:19" ht="15.75">
      <c r="A881" s="47"/>
      <c r="B881" s="48"/>
      <c r="C881" s="48">
        <v>5</v>
      </c>
      <c r="D881" s="48">
        <v>19.9</v>
      </c>
      <c r="E881" s="48">
        <v>9.1</v>
      </c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</row>
    <row r="882" spans="1:19" ht="15.75">
      <c r="A882" s="47"/>
      <c r="B882" s="48"/>
      <c r="C882" s="48">
        <v>6</v>
      </c>
      <c r="D882" s="48">
        <v>19.9</v>
      </c>
      <c r="E882" s="48">
        <v>9</v>
      </c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</row>
    <row r="883" spans="1:19" ht="15.75">
      <c r="A883" s="47"/>
      <c r="B883" s="48"/>
      <c r="C883" s="48">
        <v>7</v>
      </c>
      <c r="D883" s="48">
        <v>19.9</v>
      </c>
      <c r="E883" s="48">
        <v>9</v>
      </c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</row>
    <row r="884" spans="1:19" ht="15.75">
      <c r="A884" s="47"/>
      <c r="B884" s="48"/>
      <c r="C884" s="48">
        <v>8</v>
      </c>
      <c r="D884" s="48">
        <v>19.2</v>
      </c>
      <c r="E884" s="48">
        <v>8.6</v>
      </c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</row>
    <row r="885" spans="1:19" ht="15.75">
      <c r="A885" s="47"/>
      <c r="B885" s="48"/>
      <c r="C885" s="48">
        <v>9</v>
      </c>
      <c r="D885" s="48">
        <v>18.8</v>
      </c>
      <c r="E885" s="48">
        <v>8.6</v>
      </c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</row>
    <row r="886" spans="1:19" ht="15.75">
      <c r="A886" s="47"/>
      <c r="B886" s="48"/>
      <c r="C886" s="48">
        <v>10</v>
      </c>
      <c r="D886" s="48">
        <v>18.6</v>
      </c>
      <c r="E886" s="48">
        <v>8.6</v>
      </c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</row>
    <row r="887" spans="1:19" ht="15.75">
      <c r="A887" s="47"/>
      <c r="B887" s="48"/>
      <c r="C887" s="48">
        <v>11</v>
      </c>
      <c r="D887" s="48">
        <v>18.4</v>
      </c>
      <c r="E887" s="48">
        <v>8.5</v>
      </c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</row>
    <row r="888" spans="1:19" ht="15.75">
      <c r="A888" s="47"/>
      <c r="B888" s="48"/>
      <c r="C888" s="48">
        <v>12</v>
      </c>
      <c r="D888" s="48">
        <v>18.4</v>
      </c>
      <c r="E888" s="48">
        <v>8.3</v>
      </c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</row>
    <row r="889" spans="1:19" ht="15.75">
      <c r="A889" s="47"/>
      <c r="B889" s="48"/>
      <c r="C889" s="48">
        <v>13</v>
      </c>
      <c r="D889" s="48">
        <v>18.3</v>
      </c>
      <c r="E889" s="48">
        <v>8.4</v>
      </c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</row>
    <row r="890" spans="1:19" ht="15.75">
      <c r="A890" s="47"/>
      <c r="B890" s="48"/>
      <c r="C890" s="48">
        <v>14</v>
      </c>
      <c r="D890" s="48">
        <v>18.2</v>
      </c>
      <c r="E890" s="48">
        <v>8</v>
      </c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</row>
    <row r="891" spans="1:19" ht="15.75">
      <c r="A891" s="47"/>
      <c r="B891" s="48"/>
      <c r="C891" s="48">
        <v>15</v>
      </c>
      <c r="D891" s="48">
        <v>18.1</v>
      </c>
      <c r="E891" s="48">
        <v>8</v>
      </c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</row>
    <row r="892" spans="1:19" ht="15.75">
      <c r="A892" s="47"/>
      <c r="B892" s="48"/>
      <c r="C892" s="48">
        <v>16</v>
      </c>
      <c r="D892" s="48">
        <v>17.9</v>
      </c>
      <c r="E892" s="48">
        <v>7.9</v>
      </c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</row>
    <row r="893" spans="1:19" ht="15.75">
      <c r="A893" s="47"/>
      <c r="B893" s="48"/>
      <c r="C893" s="48">
        <v>17</v>
      </c>
      <c r="D893" s="48">
        <v>17.8</v>
      </c>
      <c r="E893" s="48">
        <v>7.6</v>
      </c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</row>
    <row r="894" spans="1:19" ht="15.75">
      <c r="A894" s="47"/>
      <c r="B894" s="48"/>
      <c r="C894" s="48">
        <v>18</v>
      </c>
      <c r="D894" s="48">
        <v>17.1</v>
      </c>
      <c r="E894" s="48">
        <v>7.3</v>
      </c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</row>
    <row r="895" spans="1:19" ht="15.75">
      <c r="A895" s="47"/>
      <c r="B895" s="48"/>
      <c r="C895" s="48">
        <v>19</v>
      </c>
      <c r="D895" s="48">
        <v>17.5</v>
      </c>
      <c r="E895" s="48">
        <v>7.1</v>
      </c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</row>
    <row r="896" spans="1:19" ht="15.75">
      <c r="A896" s="47"/>
      <c r="B896" s="48"/>
      <c r="C896" s="48">
        <v>20</v>
      </c>
      <c r="D896" s="48">
        <v>17.4</v>
      </c>
      <c r="E896" s="48">
        <v>6.1</v>
      </c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</row>
    <row r="897" spans="1:19" ht="15.75">
      <c r="A897" s="47"/>
      <c r="B897" s="48"/>
      <c r="C897" s="48">
        <v>21</v>
      </c>
      <c r="D897" s="48">
        <v>17.2</v>
      </c>
      <c r="E897" s="48">
        <v>5.7</v>
      </c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</row>
    <row r="898" spans="1:19" ht="16.5" thickBot="1">
      <c r="A898" s="49"/>
      <c r="B898" s="50"/>
      <c r="C898" s="50">
        <v>22</v>
      </c>
      <c r="D898" s="50">
        <v>17</v>
      </c>
      <c r="E898" s="50">
        <v>5.4</v>
      </c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</row>
    <row r="899" ht="16.5" thickBot="1">
      <c r="A899" s="51"/>
    </row>
    <row r="900" spans="1:19" ht="15.75">
      <c r="A900" s="64">
        <v>38532</v>
      </c>
      <c r="B900" s="46">
        <v>10</v>
      </c>
      <c r="C900" s="46">
        <v>0</v>
      </c>
      <c r="D900" s="46">
        <v>27.5</v>
      </c>
      <c r="E900" s="46">
        <v>9.2</v>
      </c>
      <c r="F900" s="52">
        <v>70.4265276615174</v>
      </c>
      <c r="G900" s="52">
        <v>0.7958256185827304</v>
      </c>
      <c r="H900" s="52">
        <v>13.85846277031634</v>
      </c>
      <c r="I900" s="52">
        <v>68.47822771683323</v>
      </c>
      <c r="J900" s="52">
        <v>7.061402616944051</v>
      </c>
      <c r="K900" s="52">
        <f>I900+J900</f>
        <v>75.53963033377728</v>
      </c>
      <c r="L900" s="53">
        <v>0.09114729458917836</v>
      </c>
      <c r="M900" s="53">
        <v>0.35086553323029374</v>
      </c>
      <c r="N900" s="53">
        <v>0.706707882534776</v>
      </c>
      <c r="O900" s="54">
        <v>0.1606</v>
      </c>
      <c r="P900" s="46"/>
      <c r="Q900" s="46"/>
      <c r="R900" s="52">
        <v>7.25356640546514</v>
      </c>
      <c r="S900" s="53">
        <v>0</v>
      </c>
    </row>
    <row r="901" spans="1:19" ht="15.75">
      <c r="A901" s="47"/>
      <c r="B901" s="48"/>
      <c r="C901" s="48">
        <v>1</v>
      </c>
      <c r="D901" s="48">
        <v>27.6</v>
      </c>
      <c r="E901" s="48">
        <v>9.2</v>
      </c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</row>
    <row r="902" spans="1:19" ht="15.75">
      <c r="A902" s="47"/>
      <c r="B902" s="48"/>
      <c r="C902" s="48">
        <v>2</v>
      </c>
      <c r="D902" s="48">
        <v>27.6</v>
      </c>
      <c r="E902" s="48">
        <v>9.2</v>
      </c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</row>
    <row r="903" spans="1:19" ht="15.75">
      <c r="A903" s="47"/>
      <c r="B903" s="48"/>
      <c r="C903" s="48">
        <v>3</v>
      </c>
      <c r="D903" s="48">
        <v>27.6</v>
      </c>
      <c r="E903" s="48">
        <v>9.3</v>
      </c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</row>
    <row r="904" spans="1:19" ht="15.75">
      <c r="A904" s="47"/>
      <c r="B904" s="48"/>
      <c r="C904" s="48">
        <v>4</v>
      </c>
      <c r="D904" s="48">
        <v>27.5</v>
      </c>
      <c r="E904" s="48">
        <v>9.2</v>
      </c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</row>
    <row r="905" spans="1:19" ht="15.75">
      <c r="A905" s="47"/>
      <c r="B905" s="48"/>
      <c r="C905" s="48">
        <v>5</v>
      </c>
      <c r="D905" s="48">
        <v>27.5</v>
      </c>
      <c r="E905" s="48">
        <v>9.1</v>
      </c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</row>
    <row r="906" spans="1:19" ht="15.75">
      <c r="A906" s="47"/>
      <c r="B906" s="48"/>
      <c r="C906" s="48">
        <v>6</v>
      </c>
      <c r="D906" s="48">
        <v>27.5</v>
      </c>
      <c r="E906" s="48">
        <v>8.8</v>
      </c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</row>
    <row r="907" spans="1:19" ht="15.75">
      <c r="A907" s="47"/>
      <c r="B907" s="48"/>
      <c r="C907" s="48">
        <v>7</v>
      </c>
      <c r="D907" s="48">
        <v>27.5</v>
      </c>
      <c r="E907" s="48">
        <v>8.5</v>
      </c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</row>
    <row r="908" spans="1:19" ht="15.75">
      <c r="A908" s="47"/>
      <c r="B908" s="48"/>
      <c r="C908" s="48">
        <v>8</v>
      </c>
      <c r="D908" s="48">
        <v>27.5</v>
      </c>
      <c r="E908" s="48">
        <v>7.7</v>
      </c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</row>
    <row r="909" spans="1:19" ht="15.75">
      <c r="A909" s="47"/>
      <c r="B909" s="48"/>
      <c r="C909" s="48">
        <v>9</v>
      </c>
      <c r="D909" s="48">
        <v>26.6</v>
      </c>
      <c r="E909" s="48">
        <v>7.5</v>
      </c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</row>
    <row r="910" spans="1:19" ht="15.75">
      <c r="A910" s="47"/>
      <c r="B910" s="48"/>
      <c r="C910" s="48">
        <v>10</v>
      </c>
      <c r="D910" s="48">
        <v>26.2</v>
      </c>
      <c r="E910" s="48">
        <v>7.5</v>
      </c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</row>
    <row r="911" spans="1:19" ht="15.75">
      <c r="A911" s="47"/>
      <c r="B911" s="48"/>
      <c r="C911" s="48">
        <v>11</v>
      </c>
      <c r="D911" s="48">
        <v>25.3</v>
      </c>
      <c r="E911" s="48">
        <v>8.6</v>
      </c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</row>
    <row r="912" spans="1:19" ht="15.75">
      <c r="A912" s="47"/>
      <c r="B912" s="48"/>
      <c r="C912" s="48">
        <v>12</v>
      </c>
      <c r="D912" s="48">
        <v>24.9</v>
      </c>
      <c r="E912" s="48">
        <v>8.6</v>
      </c>
      <c r="F912" s="55">
        <v>80.97937752073663</v>
      </c>
      <c r="G912" s="55">
        <v>3.165123716546036</v>
      </c>
      <c r="H912" s="55">
        <v>10.87208102140011</v>
      </c>
      <c r="I912" s="55">
        <v>55.72443802804015</v>
      </c>
      <c r="J912" s="55">
        <v>8.502704378857043</v>
      </c>
      <c r="K912" s="55">
        <f>I912+J912</f>
        <v>64.22714240689719</v>
      </c>
      <c r="L912" s="56">
        <v>0.07178857715430863</v>
      </c>
      <c r="M912" s="56">
        <v>0.3583307573415765</v>
      </c>
      <c r="N912" s="56">
        <v>0.9207109737248841</v>
      </c>
      <c r="O912" s="57">
        <v>0.16393</v>
      </c>
      <c r="P912" s="48"/>
      <c r="Q912" s="48"/>
      <c r="R912" s="55">
        <v>10.978501105083383</v>
      </c>
      <c r="S912" s="56">
        <v>0.2588701891715593</v>
      </c>
    </row>
    <row r="913" spans="1:19" ht="15.75">
      <c r="A913" s="47"/>
      <c r="B913" s="48"/>
      <c r="C913" s="48">
        <v>13</v>
      </c>
      <c r="D913" s="48">
        <v>23.9</v>
      </c>
      <c r="E913" s="48">
        <v>6.6</v>
      </c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</row>
    <row r="914" spans="1:19" ht="15.75">
      <c r="A914" s="47"/>
      <c r="B914" s="48"/>
      <c r="C914" s="48">
        <v>14</v>
      </c>
      <c r="D914" s="48">
        <v>23.4</v>
      </c>
      <c r="E914" s="48">
        <v>6.4</v>
      </c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</row>
    <row r="915" spans="1:19" ht="15.75">
      <c r="A915" s="47"/>
      <c r="B915" s="48"/>
      <c r="C915" s="48">
        <v>15</v>
      </c>
      <c r="D915" s="48">
        <v>22.7</v>
      </c>
      <c r="E915" s="48">
        <v>6.3</v>
      </c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</row>
    <row r="916" spans="1:19" ht="15.75">
      <c r="A916" s="47"/>
      <c r="B916" s="48"/>
      <c r="C916" s="48">
        <v>16</v>
      </c>
      <c r="D916" s="48">
        <v>22.3</v>
      </c>
      <c r="E916" s="48">
        <v>6.2</v>
      </c>
      <c r="F916" s="55">
        <v>110.69743550719124</v>
      </c>
      <c r="G916" s="55">
        <v>7.0311395387981825</v>
      </c>
      <c r="H916" s="55">
        <v>12.524787468957015</v>
      </c>
      <c r="I916" s="55">
        <v>59.00629327260342</v>
      </c>
      <c r="J916" s="55">
        <v>6.960750922640531</v>
      </c>
      <c r="K916" s="55">
        <f>I916+J916</f>
        <v>65.96704419524396</v>
      </c>
      <c r="L916" s="56">
        <v>0.07420841683366734</v>
      </c>
      <c r="M916" s="56">
        <v>0.30358578052550234</v>
      </c>
      <c r="N916" s="56">
        <v>0.7714064914992272</v>
      </c>
      <c r="O916" s="57">
        <v>0.17436</v>
      </c>
      <c r="P916" s="48"/>
      <c r="Q916" s="48"/>
      <c r="R916" s="55">
        <v>8.452079566003617</v>
      </c>
      <c r="S916" s="56">
        <v>0</v>
      </c>
    </row>
    <row r="917" spans="1:19" ht="15.75">
      <c r="A917" s="47"/>
      <c r="B917" s="48"/>
      <c r="C917" s="48">
        <v>17</v>
      </c>
      <c r="D917" s="48">
        <v>22</v>
      </c>
      <c r="E917" s="48">
        <v>4.3</v>
      </c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</row>
    <row r="918" spans="1:19" ht="15.75">
      <c r="A918" s="47"/>
      <c r="B918" s="48"/>
      <c r="C918" s="48">
        <v>18</v>
      </c>
      <c r="D918" s="48">
        <v>21.8</v>
      </c>
      <c r="E918" s="48">
        <v>3.2</v>
      </c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</row>
    <row r="919" spans="1:19" ht="15.75">
      <c r="A919" s="47"/>
      <c r="B919" s="48"/>
      <c r="C919" s="48">
        <v>19</v>
      </c>
      <c r="D919" s="48">
        <v>21.8</v>
      </c>
      <c r="E919" s="48">
        <v>2.9</v>
      </c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</row>
    <row r="920" spans="1:19" ht="15.75">
      <c r="A920" s="47"/>
      <c r="B920" s="48"/>
      <c r="C920" s="48">
        <v>20</v>
      </c>
      <c r="D920" s="48">
        <v>21.7</v>
      </c>
      <c r="E920" s="48">
        <v>1.7</v>
      </c>
      <c r="F920" s="55">
        <v>138.01841564568903</v>
      </c>
      <c r="G920" s="55">
        <v>15</v>
      </c>
      <c r="H920" s="55">
        <v>9.918740890409673</v>
      </c>
      <c r="I920" s="55">
        <v>65.5517034536748</v>
      </c>
      <c r="J920" s="55">
        <v>5.344299962382701</v>
      </c>
      <c r="K920" s="55">
        <f>I920+J920</f>
        <v>70.89600341605751</v>
      </c>
      <c r="L920" s="56">
        <v>0.2774749498997996</v>
      </c>
      <c r="M920" s="56">
        <v>0.6868006182380217</v>
      </c>
      <c r="N920" s="56">
        <v>1.1645749613601237</v>
      </c>
      <c r="O920" s="57">
        <v>0.18607</v>
      </c>
      <c r="P920" s="48"/>
      <c r="Q920" s="48"/>
      <c r="R920" s="55">
        <v>7.764476592324695</v>
      </c>
      <c r="S920" s="56">
        <v>0</v>
      </c>
    </row>
    <row r="921" spans="1:19" ht="15.75">
      <c r="A921" s="47"/>
      <c r="B921" s="48"/>
      <c r="C921" s="48">
        <v>21</v>
      </c>
      <c r="D921" s="48">
        <v>21.7</v>
      </c>
      <c r="E921" s="48">
        <v>1.6</v>
      </c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</row>
    <row r="922" spans="1:19" ht="16.5" thickBot="1">
      <c r="A922" s="49"/>
      <c r="B922" s="50"/>
      <c r="C922" s="50">
        <v>22</v>
      </c>
      <c r="D922" s="50">
        <v>21.5</v>
      </c>
      <c r="E922" s="50">
        <v>1.6</v>
      </c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</row>
    <row r="923" ht="16.5" thickBot="1">
      <c r="A923" s="51"/>
    </row>
    <row r="924" spans="1:19" ht="15.75">
      <c r="A924" s="64">
        <v>38545</v>
      </c>
      <c r="B924" s="46">
        <v>6.5</v>
      </c>
      <c r="C924" s="46">
        <v>0</v>
      </c>
      <c r="D924" s="46">
        <v>26.9</v>
      </c>
      <c r="E924" s="46">
        <v>8.9</v>
      </c>
      <c r="F924" s="46"/>
      <c r="G924" s="52">
        <v>5.312702062402316</v>
      </c>
      <c r="H924" s="52">
        <v>14.109947975342077</v>
      </c>
      <c r="I924" s="52">
        <v>49.26758355665673</v>
      </c>
      <c r="J924" s="52">
        <v>8.213745765282905</v>
      </c>
      <c r="K924" s="52">
        <f>I924+J924</f>
        <v>57.48132932193964</v>
      </c>
      <c r="L924" s="65">
        <v>0.04766953199617956</v>
      </c>
      <c r="M924" s="53">
        <v>0.29194874274661514</v>
      </c>
      <c r="N924" s="53">
        <v>0.8342089985486211</v>
      </c>
      <c r="O924" s="54">
        <v>0.162</v>
      </c>
      <c r="P924" s="46"/>
      <c r="Q924" s="46"/>
      <c r="R924" s="52">
        <v>7.181831438661452</v>
      </c>
      <c r="S924" s="53">
        <v>0</v>
      </c>
    </row>
    <row r="925" spans="1:19" ht="15.75">
      <c r="A925" s="47"/>
      <c r="B925" s="48"/>
      <c r="C925" s="48">
        <v>1</v>
      </c>
      <c r="D925" s="48">
        <v>27</v>
      </c>
      <c r="E925" s="48">
        <v>8.8</v>
      </c>
      <c r="F925" s="48"/>
      <c r="G925" s="48"/>
      <c r="H925" s="48"/>
      <c r="I925" s="55"/>
      <c r="J925" s="55"/>
      <c r="K925" s="48"/>
      <c r="L925" s="48"/>
      <c r="M925" s="48"/>
      <c r="N925" s="48"/>
      <c r="O925" s="48"/>
      <c r="P925" s="48"/>
      <c r="Q925" s="48"/>
      <c r="R925" s="48"/>
      <c r="S925" s="48"/>
    </row>
    <row r="926" spans="1:19" ht="15.75">
      <c r="A926" s="47"/>
      <c r="B926" s="48"/>
      <c r="C926" s="48">
        <v>2</v>
      </c>
      <c r="D926" s="48">
        <v>26.9</v>
      </c>
      <c r="E926" s="48">
        <v>8.6</v>
      </c>
      <c r="F926" s="48"/>
      <c r="G926" s="48"/>
      <c r="H926" s="48"/>
      <c r="I926" s="55"/>
      <c r="J926" s="55"/>
      <c r="K926" s="48"/>
      <c r="L926" s="48"/>
      <c r="M926" s="48"/>
      <c r="N926" s="48"/>
      <c r="O926" s="48"/>
      <c r="P926" s="48"/>
      <c r="Q926" s="48"/>
      <c r="R926" s="48"/>
      <c r="S926" s="48"/>
    </row>
    <row r="927" spans="1:19" ht="15.75">
      <c r="A927" s="47"/>
      <c r="B927" s="48"/>
      <c r="C927" s="48">
        <v>3</v>
      </c>
      <c r="D927" s="48">
        <v>26.8</v>
      </c>
      <c r="E927" s="48">
        <v>8.4</v>
      </c>
      <c r="F927" s="48"/>
      <c r="G927" s="48"/>
      <c r="H927" s="48"/>
      <c r="I927" s="55"/>
      <c r="J927" s="55"/>
      <c r="K927" s="48"/>
      <c r="L927" s="48"/>
      <c r="M927" s="48"/>
      <c r="N927" s="48"/>
      <c r="O927" s="48"/>
      <c r="P927" s="48"/>
      <c r="Q927" s="48"/>
      <c r="R927" s="48"/>
      <c r="S927" s="48"/>
    </row>
    <row r="928" spans="1:19" ht="15.75">
      <c r="A928" s="47"/>
      <c r="B928" s="48"/>
      <c r="C928" s="48">
        <v>4</v>
      </c>
      <c r="D928" s="48">
        <v>26.8</v>
      </c>
      <c r="E928" s="48">
        <v>8.5</v>
      </c>
      <c r="F928" s="48"/>
      <c r="G928" s="48"/>
      <c r="H928" s="48"/>
      <c r="I928" s="55"/>
      <c r="J928" s="55"/>
      <c r="K928" s="48"/>
      <c r="L928" s="48"/>
      <c r="M928" s="48"/>
      <c r="N928" s="48"/>
      <c r="O928" s="48"/>
      <c r="P928" s="48"/>
      <c r="Q928" s="48"/>
      <c r="R928" s="48"/>
      <c r="S928" s="48"/>
    </row>
    <row r="929" spans="1:19" ht="15.75">
      <c r="A929" s="47"/>
      <c r="B929" s="48"/>
      <c r="C929" s="48">
        <v>5</v>
      </c>
      <c r="D929" s="48">
        <v>26.8</v>
      </c>
      <c r="E929" s="48">
        <v>8.5</v>
      </c>
      <c r="F929" s="48"/>
      <c r="G929" s="48"/>
      <c r="H929" s="48"/>
      <c r="I929" s="55"/>
      <c r="J929" s="55"/>
      <c r="K929" s="48"/>
      <c r="L929" s="48"/>
      <c r="M929" s="48"/>
      <c r="N929" s="48"/>
      <c r="O929" s="48"/>
      <c r="P929" s="48"/>
      <c r="Q929" s="48"/>
      <c r="R929" s="48"/>
      <c r="S929" s="48"/>
    </row>
    <row r="930" spans="1:19" ht="15.75">
      <c r="A930" s="47"/>
      <c r="B930" s="48"/>
      <c r="C930" s="48">
        <v>6</v>
      </c>
      <c r="D930" s="48">
        <v>26.8</v>
      </c>
      <c r="E930" s="48">
        <v>8.4</v>
      </c>
      <c r="F930" s="48"/>
      <c r="G930" s="48"/>
      <c r="H930" s="48"/>
      <c r="I930" s="55"/>
      <c r="J930" s="55"/>
      <c r="K930" s="48"/>
      <c r="L930" s="48"/>
      <c r="M930" s="48"/>
      <c r="N930" s="48"/>
      <c r="O930" s="48"/>
      <c r="P930" s="48"/>
      <c r="Q930" s="48"/>
      <c r="R930" s="48"/>
      <c r="S930" s="48"/>
    </row>
    <row r="931" spans="1:19" ht="15.75">
      <c r="A931" s="47"/>
      <c r="B931" s="48"/>
      <c r="C931" s="48">
        <v>7</v>
      </c>
      <c r="D931" s="48">
        <v>26.8</v>
      </c>
      <c r="E931" s="48">
        <v>8.2</v>
      </c>
      <c r="F931" s="48"/>
      <c r="G931" s="48"/>
      <c r="H931" s="48"/>
      <c r="I931" s="55"/>
      <c r="J931" s="55"/>
      <c r="K931" s="48"/>
      <c r="L931" s="48"/>
      <c r="M931" s="48"/>
      <c r="N931" s="48"/>
      <c r="O931" s="48"/>
      <c r="P931" s="48"/>
      <c r="Q931" s="48"/>
      <c r="R931" s="48"/>
      <c r="S931" s="48"/>
    </row>
    <row r="932" spans="1:19" ht="15.75">
      <c r="A932" s="47"/>
      <c r="B932" s="48"/>
      <c r="C932" s="48">
        <v>8</v>
      </c>
      <c r="D932" s="48">
        <v>26.8</v>
      </c>
      <c r="E932" s="48">
        <v>8.2</v>
      </c>
      <c r="F932" s="48"/>
      <c r="G932" s="48"/>
      <c r="H932" s="48"/>
      <c r="I932" s="55"/>
      <c r="J932" s="55"/>
      <c r="K932" s="48"/>
      <c r="L932" s="48"/>
      <c r="M932" s="48"/>
      <c r="N932" s="48"/>
      <c r="O932" s="48"/>
      <c r="P932" s="48"/>
      <c r="Q932" s="48"/>
      <c r="R932" s="48"/>
      <c r="S932" s="48"/>
    </row>
    <row r="933" spans="1:19" ht="15.75">
      <c r="A933" s="47"/>
      <c r="B933" s="48"/>
      <c r="C933" s="48">
        <v>9</v>
      </c>
      <c r="D933" s="48">
        <v>26.7</v>
      </c>
      <c r="E933" s="48">
        <v>8</v>
      </c>
      <c r="F933" s="48"/>
      <c r="G933" s="48"/>
      <c r="H933" s="48"/>
      <c r="I933" s="55"/>
      <c r="J933" s="55"/>
      <c r="K933" s="48"/>
      <c r="L933" s="48"/>
      <c r="M933" s="48"/>
      <c r="N933" s="48"/>
      <c r="O933" s="48"/>
      <c r="P933" s="48"/>
      <c r="Q933" s="48"/>
      <c r="R933" s="48"/>
      <c r="S933" s="48"/>
    </row>
    <row r="934" spans="1:19" ht="15.75">
      <c r="A934" s="47"/>
      <c r="B934" s="48"/>
      <c r="C934" s="48">
        <v>10</v>
      </c>
      <c r="D934" s="48">
        <v>26.3</v>
      </c>
      <c r="E934" s="48">
        <v>7.2</v>
      </c>
      <c r="F934" s="48"/>
      <c r="G934" s="48"/>
      <c r="H934" s="48"/>
      <c r="I934" s="55"/>
      <c r="J934" s="55"/>
      <c r="K934" s="48"/>
      <c r="L934" s="48"/>
      <c r="M934" s="48"/>
      <c r="N934" s="48"/>
      <c r="O934" s="48"/>
      <c r="P934" s="48"/>
      <c r="Q934" s="48"/>
      <c r="R934" s="48"/>
      <c r="S934" s="48"/>
    </row>
    <row r="935" spans="1:19" ht="15.75">
      <c r="A935" s="47"/>
      <c r="B935" s="48"/>
      <c r="C935" s="48">
        <v>11</v>
      </c>
      <c r="D935" s="48">
        <v>25.3</v>
      </c>
      <c r="E935" s="48">
        <v>5.9</v>
      </c>
      <c r="F935" s="48"/>
      <c r="G935" s="48"/>
      <c r="H935" s="48"/>
      <c r="I935" s="55"/>
      <c r="J935" s="55"/>
      <c r="K935" s="48"/>
      <c r="L935" s="48"/>
      <c r="M935" s="48"/>
      <c r="N935" s="48"/>
      <c r="O935" s="48"/>
      <c r="P935" s="48"/>
      <c r="Q935" s="48"/>
      <c r="R935" s="48"/>
      <c r="S935" s="48"/>
    </row>
    <row r="936" spans="1:19" ht="15.75">
      <c r="A936" s="47"/>
      <c r="B936" s="48"/>
      <c r="C936" s="48">
        <v>12</v>
      </c>
      <c r="D936" s="48">
        <v>25.1</v>
      </c>
      <c r="E936" s="48">
        <v>5.7</v>
      </c>
      <c r="F936" s="48"/>
      <c r="G936" s="55">
        <v>9.090212585553246</v>
      </c>
      <c r="H936" s="55">
        <v>19.138998240528597</v>
      </c>
      <c r="I936" s="55">
        <v>66.88046720938465</v>
      </c>
      <c r="J936" s="55">
        <v>12.388367800980935</v>
      </c>
      <c r="K936" s="55">
        <f>I936+J936</f>
        <v>79.26883501036558</v>
      </c>
      <c r="L936" s="66">
        <v>0.05920248328557785</v>
      </c>
      <c r="M936" s="56">
        <v>0.3505079825834542</v>
      </c>
      <c r="N936" s="56">
        <v>1.0001161103047895</v>
      </c>
      <c r="O936" s="57">
        <v>0.17659</v>
      </c>
      <c r="P936" s="48"/>
      <c r="Q936" s="48"/>
      <c r="R936" s="55">
        <v>8.100256779290277</v>
      </c>
      <c r="S936" s="56">
        <v>0.32735002361832793</v>
      </c>
    </row>
    <row r="937" spans="1:19" ht="15.75">
      <c r="A937" s="47"/>
      <c r="B937" s="48"/>
      <c r="C937" s="48">
        <v>13</v>
      </c>
      <c r="D937" s="48">
        <v>24.7</v>
      </c>
      <c r="E937" s="48">
        <v>4.9</v>
      </c>
      <c r="F937" s="48"/>
      <c r="G937" s="48"/>
      <c r="H937" s="48"/>
      <c r="I937" s="55"/>
      <c r="J937" s="55"/>
      <c r="K937" s="48"/>
      <c r="L937" s="48"/>
      <c r="M937" s="48"/>
      <c r="N937" s="48"/>
      <c r="O937" s="48"/>
      <c r="P937" s="48"/>
      <c r="Q937" s="48"/>
      <c r="R937" s="48"/>
      <c r="S937" s="48"/>
    </row>
    <row r="938" spans="1:19" ht="15.75">
      <c r="A938" s="47"/>
      <c r="B938" s="48"/>
      <c r="C938" s="48">
        <v>14</v>
      </c>
      <c r="D938" s="48">
        <v>24.2</v>
      </c>
      <c r="E938" s="48">
        <v>3.3</v>
      </c>
      <c r="F938" s="48"/>
      <c r="G938" s="48"/>
      <c r="H938" s="48"/>
      <c r="I938" s="55"/>
      <c r="J938" s="55"/>
      <c r="K938" s="48"/>
      <c r="L938" s="48"/>
      <c r="M938" s="48"/>
      <c r="N938" s="48"/>
      <c r="O938" s="48"/>
      <c r="P938" s="48"/>
      <c r="Q938" s="48"/>
      <c r="R938" s="48"/>
      <c r="S938" s="48"/>
    </row>
    <row r="939" spans="1:19" ht="15.75">
      <c r="A939" s="47"/>
      <c r="B939" s="48"/>
      <c r="C939" s="48">
        <v>15</v>
      </c>
      <c r="D939" s="48">
        <v>23.8</v>
      </c>
      <c r="E939" s="48">
        <v>2.7</v>
      </c>
      <c r="F939" s="48"/>
      <c r="G939" s="48"/>
      <c r="H939" s="48"/>
      <c r="I939" s="55"/>
      <c r="J939" s="55"/>
      <c r="K939" s="48"/>
      <c r="L939" s="48"/>
      <c r="M939" s="48"/>
      <c r="N939" s="48"/>
      <c r="O939" s="48"/>
      <c r="P939" s="48"/>
      <c r="Q939" s="48"/>
      <c r="R939" s="48"/>
      <c r="S939" s="48"/>
    </row>
    <row r="940" spans="1:19" ht="15.75">
      <c r="A940" s="47"/>
      <c r="B940" s="48"/>
      <c r="C940" s="48">
        <v>16</v>
      </c>
      <c r="D940" s="48">
        <v>23.5</v>
      </c>
      <c r="E940" s="48">
        <v>1.8</v>
      </c>
      <c r="F940" s="48"/>
      <c r="G940" s="55">
        <v>6.5989459167469064</v>
      </c>
      <c r="H940" s="55">
        <v>15.044113365653594</v>
      </c>
      <c r="I940" s="55">
        <v>49.82429084289832</v>
      </c>
      <c r="J940" s="55">
        <v>11.429147494564393</v>
      </c>
      <c r="K940" s="55">
        <f>I940+J940</f>
        <v>61.25343833746271</v>
      </c>
      <c r="L940" s="66">
        <v>0.03382999044890162</v>
      </c>
      <c r="M940" s="56">
        <v>0.2757329462989841</v>
      </c>
      <c r="N940" s="56">
        <v>1.0375036284470247</v>
      </c>
      <c r="O940" s="57">
        <v>0.1665</v>
      </c>
      <c r="P940" s="48"/>
      <c r="Q940" s="48"/>
      <c r="R940" s="55">
        <v>13.091452736760019</v>
      </c>
      <c r="S940" s="56">
        <v>0</v>
      </c>
    </row>
    <row r="941" spans="1:19" ht="15.75">
      <c r="A941" s="47"/>
      <c r="B941" s="48"/>
      <c r="C941" s="48">
        <v>17</v>
      </c>
      <c r="D941" s="48">
        <v>23.2</v>
      </c>
      <c r="E941" s="48">
        <v>1.6</v>
      </c>
      <c r="F941" s="48"/>
      <c r="G941" s="48"/>
      <c r="H941" s="48"/>
      <c r="I941" s="55"/>
      <c r="J941" s="55"/>
      <c r="K941" s="48"/>
      <c r="L941" s="48"/>
      <c r="M941" s="48"/>
      <c r="N941" s="48"/>
      <c r="O941" s="48"/>
      <c r="P941" s="48"/>
      <c r="Q941" s="48"/>
      <c r="R941" s="48"/>
      <c r="S941" s="48"/>
    </row>
    <row r="942" spans="1:19" ht="15.75">
      <c r="A942" s="47"/>
      <c r="B942" s="48"/>
      <c r="C942" s="48">
        <v>18</v>
      </c>
      <c r="D942" s="48">
        <v>23.1</v>
      </c>
      <c r="E942" s="48">
        <v>1.4</v>
      </c>
      <c r="F942" s="48"/>
      <c r="G942" s="48"/>
      <c r="H942" s="48"/>
      <c r="I942" s="55"/>
      <c r="J942" s="55"/>
      <c r="K942" s="48"/>
      <c r="L942" s="48"/>
      <c r="M942" s="48"/>
      <c r="N942" s="48"/>
      <c r="O942" s="48"/>
      <c r="P942" s="48"/>
      <c r="Q942" s="48"/>
      <c r="R942" s="48"/>
      <c r="S942" s="48"/>
    </row>
    <row r="943" spans="1:19" ht="15.75">
      <c r="A943" s="47"/>
      <c r="B943" s="48"/>
      <c r="C943" s="48">
        <v>19</v>
      </c>
      <c r="D943" s="48">
        <v>23</v>
      </c>
      <c r="E943" s="48">
        <v>0.8</v>
      </c>
      <c r="F943" s="48"/>
      <c r="G943" s="48"/>
      <c r="H943" s="48"/>
      <c r="I943" s="55"/>
      <c r="J943" s="55"/>
      <c r="K943" s="48"/>
      <c r="L943" s="48"/>
      <c r="M943" s="48"/>
      <c r="N943" s="48"/>
      <c r="O943" s="48"/>
      <c r="P943" s="48"/>
      <c r="Q943" s="48"/>
      <c r="R943" s="48"/>
      <c r="S943" s="48"/>
    </row>
    <row r="944" spans="1:19" ht="13.5" customHeight="1">
      <c r="A944" s="47"/>
      <c r="B944" s="48"/>
      <c r="C944" s="48">
        <v>20</v>
      </c>
      <c r="D944" s="48">
        <v>23</v>
      </c>
      <c r="E944" s="48">
        <v>0.8</v>
      </c>
      <c r="F944" s="48"/>
      <c r="G944" s="55">
        <v>6.490707792874385</v>
      </c>
      <c r="H944" s="55">
        <v>17.27952810723914</v>
      </c>
      <c r="I944" s="55">
        <v>74.40360014157861</v>
      </c>
      <c r="J944" s="55">
        <v>10.414028922485716</v>
      </c>
      <c r="K944" s="55">
        <f>I944+J944</f>
        <v>84.81762906406432</v>
      </c>
      <c r="L944" s="66">
        <v>0.10533428844317098</v>
      </c>
      <c r="M944" s="56">
        <v>0.47435413642960816</v>
      </c>
      <c r="N944" s="56">
        <v>1.219767779390421</v>
      </c>
      <c r="O944" s="57">
        <v>0.18082</v>
      </c>
      <c r="P944" s="48"/>
      <c r="Q944" s="48"/>
      <c r="R944" s="55">
        <v>10.877113673972726</v>
      </c>
      <c r="S944" s="56">
        <v>0</v>
      </c>
    </row>
    <row r="945" spans="1:19" ht="15.75">
      <c r="A945" s="47"/>
      <c r="B945" s="48"/>
      <c r="C945" s="48">
        <v>21</v>
      </c>
      <c r="D945" s="48">
        <v>22.9</v>
      </c>
      <c r="E945" s="48">
        <v>0.8</v>
      </c>
      <c r="F945" s="48"/>
      <c r="G945" s="48"/>
      <c r="H945" s="48"/>
      <c r="I945" s="55"/>
      <c r="J945" s="48"/>
      <c r="K945" s="48"/>
      <c r="L945" s="48"/>
      <c r="M945" s="48"/>
      <c r="N945" s="48"/>
      <c r="O945" s="48"/>
      <c r="P945" s="48"/>
      <c r="Q945" s="48"/>
      <c r="R945" s="48"/>
      <c r="S945" s="48"/>
    </row>
    <row r="946" spans="1:19" ht="16.5" thickBot="1">
      <c r="A946" s="49"/>
      <c r="B946" s="50"/>
      <c r="C946" s="50">
        <v>22</v>
      </c>
      <c r="D946" s="50">
        <v>22.9</v>
      </c>
      <c r="E946" s="50">
        <v>0.7</v>
      </c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</row>
    <row r="947" ht="16.5" thickBot="1">
      <c r="A947" s="51"/>
    </row>
    <row r="948" spans="1:19" ht="15.75">
      <c r="A948" s="64">
        <v>38560</v>
      </c>
      <c r="B948" s="46">
        <v>6</v>
      </c>
      <c r="C948" s="46">
        <v>0</v>
      </c>
      <c r="D948" s="46">
        <v>26.8</v>
      </c>
      <c r="E948" s="46">
        <v>6.1</v>
      </c>
      <c r="F948" s="52">
        <v>126.65825522710885</v>
      </c>
      <c r="G948" s="52">
        <v>3.509833585476551</v>
      </c>
      <c r="H948" s="52">
        <v>17.893567353664473</v>
      </c>
      <c r="I948" s="52">
        <v>53.39603626145583</v>
      </c>
      <c r="J948" s="52">
        <v>8.176588424533081</v>
      </c>
      <c r="K948" s="52">
        <f>I948+J948</f>
        <v>61.57262468598891</v>
      </c>
      <c r="L948" s="53">
        <v>0.12702471482889738</v>
      </c>
      <c r="M948" s="53">
        <v>0.31719061166429585</v>
      </c>
      <c r="N948" s="53">
        <v>0.9790540540540542</v>
      </c>
      <c r="O948" s="54">
        <v>0.18106</v>
      </c>
      <c r="P948" s="46"/>
      <c r="Q948" s="46"/>
      <c r="R948" s="52">
        <v>6.979089379636159</v>
      </c>
      <c r="S948" s="53">
        <v>0</v>
      </c>
    </row>
    <row r="949" spans="1:19" ht="15.75">
      <c r="A949" s="47"/>
      <c r="B949" s="48"/>
      <c r="C949" s="48">
        <v>1</v>
      </c>
      <c r="D949" s="48">
        <v>26.8</v>
      </c>
      <c r="E949" s="48">
        <v>6.1</v>
      </c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</row>
    <row r="950" spans="1:19" ht="15.75">
      <c r="A950" s="47"/>
      <c r="B950" s="48"/>
      <c r="C950" s="48">
        <v>2</v>
      </c>
      <c r="D950" s="48">
        <v>26.8</v>
      </c>
      <c r="E950" s="48">
        <v>6.1</v>
      </c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</row>
    <row r="951" spans="1:19" ht="15.75">
      <c r="A951" s="47"/>
      <c r="B951" s="48"/>
      <c r="C951" s="48">
        <v>3</v>
      </c>
      <c r="D951" s="48">
        <v>26.8</v>
      </c>
      <c r="E951" s="48">
        <v>6</v>
      </c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</row>
    <row r="952" spans="1:19" ht="15.75">
      <c r="A952" s="47"/>
      <c r="B952" s="48"/>
      <c r="C952" s="48">
        <v>4</v>
      </c>
      <c r="D952" s="48">
        <v>26.7</v>
      </c>
      <c r="E952" s="48">
        <v>6</v>
      </c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</row>
    <row r="953" spans="1:19" ht="15.75">
      <c r="A953" s="47"/>
      <c r="B953" s="48"/>
      <c r="C953" s="48">
        <v>5</v>
      </c>
      <c r="D953" s="48">
        <v>26.8</v>
      </c>
      <c r="E953" s="48">
        <v>6</v>
      </c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</row>
    <row r="954" spans="1:19" ht="15.75">
      <c r="A954" s="47"/>
      <c r="B954" s="48"/>
      <c r="C954" s="48">
        <v>6</v>
      </c>
      <c r="D954" s="48">
        <v>26.8</v>
      </c>
      <c r="E954" s="48">
        <v>6</v>
      </c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</row>
    <row r="955" spans="1:19" ht="15.75">
      <c r="A955" s="47"/>
      <c r="B955" s="48"/>
      <c r="C955" s="48">
        <v>7</v>
      </c>
      <c r="D955" s="48">
        <v>26.8</v>
      </c>
      <c r="E955" s="48">
        <v>6</v>
      </c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</row>
    <row r="956" spans="1:19" ht="15.75">
      <c r="A956" s="47"/>
      <c r="B956" s="48"/>
      <c r="C956" s="48">
        <v>8</v>
      </c>
      <c r="D956" s="48">
        <v>26.8</v>
      </c>
      <c r="E956" s="48">
        <v>6</v>
      </c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</row>
    <row r="957" spans="1:19" ht="15.75">
      <c r="A957" s="47"/>
      <c r="B957" s="48"/>
      <c r="C957" s="48">
        <v>9</v>
      </c>
      <c r="D957" s="48">
        <v>26.8</v>
      </c>
      <c r="E957" s="48">
        <v>6</v>
      </c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</row>
    <row r="958" spans="1:19" ht="15.75">
      <c r="A958" s="47"/>
      <c r="B958" s="48"/>
      <c r="C958" s="48">
        <v>10</v>
      </c>
      <c r="D958" s="48">
        <v>26.8</v>
      </c>
      <c r="E958" s="48">
        <v>6</v>
      </c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</row>
    <row r="959" spans="1:19" ht="15.75">
      <c r="A959" s="47"/>
      <c r="B959" s="48"/>
      <c r="C959" s="48">
        <v>11</v>
      </c>
      <c r="D959" s="48">
        <v>26.8</v>
      </c>
      <c r="E959" s="48">
        <v>6</v>
      </c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</row>
    <row r="960" spans="1:19" ht="15.75">
      <c r="A960" s="47"/>
      <c r="B960" s="48"/>
      <c r="C960" s="48">
        <v>12</v>
      </c>
      <c r="D960" s="48">
        <v>26.8</v>
      </c>
      <c r="E960" s="48">
        <v>5.7</v>
      </c>
      <c r="F960" s="55">
        <v>128.01009372746935</v>
      </c>
      <c r="G960" s="55">
        <v>3.6006051437216335</v>
      </c>
      <c r="H960" s="55">
        <v>16.47546406681064</v>
      </c>
      <c r="I960" s="55">
        <v>52.05782768858043</v>
      </c>
      <c r="J960" s="55">
        <v>7.32630097405499</v>
      </c>
      <c r="K960" s="55">
        <f>I960+J960</f>
        <v>59.38412866263542</v>
      </c>
      <c r="L960" s="56">
        <v>0.12702471482889738</v>
      </c>
      <c r="M960" s="56">
        <v>0.3446728307254623</v>
      </c>
      <c r="N960" s="56">
        <v>0.9950853485064013</v>
      </c>
      <c r="O960" s="57">
        <v>0.18211</v>
      </c>
      <c r="P960" s="48"/>
      <c r="Q960" s="48"/>
      <c r="R960" s="55">
        <v>4.061721996108386</v>
      </c>
      <c r="S960" s="56">
        <v>0.2047186613601882</v>
      </c>
    </row>
    <row r="961" spans="1:19" ht="15.75">
      <c r="A961" s="47"/>
      <c r="B961" s="48"/>
      <c r="C961" s="48">
        <v>13</v>
      </c>
      <c r="D961" s="48">
        <v>26.8</v>
      </c>
      <c r="E961" s="48">
        <v>5.8</v>
      </c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</row>
    <row r="962" spans="1:19" ht="15.75">
      <c r="A962" s="47"/>
      <c r="B962" s="48"/>
      <c r="C962" s="48">
        <v>14</v>
      </c>
      <c r="D962" s="48">
        <v>26.8</v>
      </c>
      <c r="E962" s="48">
        <v>5.7</v>
      </c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</row>
    <row r="963" spans="1:19" ht="15.75">
      <c r="A963" s="47"/>
      <c r="B963" s="48"/>
      <c r="C963" s="48">
        <v>15</v>
      </c>
      <c r="D963" s="48">
        <v>26.8</v>
      </c>
      <c r="E963" s="48">
        <v>5.7</v>
      </c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</row>
    <row r="964" spans="1:19" ht="15.75">
      <c r="A964" s="47"/>
      <c r="B964" s="48"/>
      <c r="C964" s="48">
        <v>16</v>
      </c>
      <c r="D964" s="48">
        <v>26.8</v>
      </c>
      <c r="E964" s="48">
        <v>5.7</v>
      </c>
      <c r="F964" s="55">
        <v>127.73972602739727</v>
      </c>
      <c r="G964" s="55">
        <v>4.38124054462935</v>
      </c>
      <c r="H964" s="55">
        <v>14.702834958243349</v>
      </c>
      <c r="I964" s="55">
        <v>49.846842016422926</v>
      </c>
      <c r="J964" s="55">
        <v>7.177213964433589</v>
      </c>
      <c r="K964" s="55">
        <f>I964+J964</f>
        <v>57.02405598085652</v>
      </c>
      <c r="L964" s="56">
        <v>0.16605038022813695</v>
      </c>
      <c r="M964" s="56">
        <v>0.38818634423897586</v>
      </c>
      <c r="N964" s="56">
        <v>1.0821123755334283</v>
      </c>
      <c r="O964" s="57">
        <v>0.18295</v>
      </c>
      <c r="P964" s="48"/>
      <c r="Q964" s="48"/>
      <c r="R964" s="55">
        <v>6.957872018625359</v>
      </c>
      <c r="S964" s="56">
        <v>0.29194661272235567</v>
      </c>
    </row>
    <row r="965" spans="1:19" ht="15.75">
      <c r="A965" s="47"/>
      <c r="B965" s="48"/>
      <c r="C965" s="48">
        <v>17</v>
      </c>
      <c r="D965" s="48">
        <v>26.7</v>
      </c>
      <c r="E965" s="48">
        <v>5.5</v>
      </c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</row>
    <row r="966" spans="1:19" ht="15.75">
      <c r="A966" s="47"/>
      <c r="B966" s="48"/>
      <c r="C966" s="48">
        <v>18</v>
      </c>
      <c r="D966" s="48">
        <v>26.7</v>
      </c>
      <c r="E966" s="48">
        <v>5.5</v>
      </c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</row>
    <row r="967" spans="1:19" ht="15.75">
      <c r="A967" s="47"/>
      <c r="B967" s="48"/>
      <c r="C967" s="48">
        <v>19</v>
      </c>
      <c r="D967" s="48">
        <v>26.5</v>
      </c>
      <c r="E967" s="48">
        <v>4.9</v>
      </c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</row>
    <row r="968" spans="1:19" ht="15.75">
      <c r="A968" s="47"/>
      <c r="B968" s="48"/>
      <c r="C968" s="48">
        <v>20</v>
      </c>
      <c r="D968" s="48">
        <v>26.4</v>
      </c>
      <c r="E968" s="48">
        <v>2.4</v>
      </c>
      <c r="F968" s="55">
        <v>154.66834895457822</v>
      </c>
      <c r="G968" s="55">
        <v>10.965204236006052</v>
      </c>
      <c r="H968" s="55">
        <v>11.829178473791304</v>
      </c>
      <c r="I968" s="55">
        <v>62.02923157884287</v>
      </c>
      <c r="J968" s="55">
        <v>7.725752881951687</v>
      </c>
      <c r="K968" s="55">
        <f>I968+J968</f>
        <v>69.75498446079456</v>
      </c>
      <c r="L968" s="56">
        <v>0.6412452471482892</v>
      </c>
      <c r="M968" s="56">
        <v>0.9378307254623044</v>
      </c>
      <c r="N968" s="56">
        <v>1.842453769559033</v>
      </c>
      <c r="O968" s="57">
        <v>0.18593</v>
      </c>
      <c r="P968" s="48"/>
      <c r="Q968" s="48"/>
      <c r="R968" s="55">
        <v>5.63386127845423</v>
      </c>
      <c r="S968" s="56">
        <v>0.46284219090129514</v>
      </c>
    </row>
    <row r="969" spans="1:19" ht="15.75">
      <c r="A969" s="47"/>
      <c r="B969" s="48"/>
      <c r="C969" s="48">
        <v>21</v>
      </c>
      <c r="D969" s="48">
        <v>26</v>
      </c>
      <c r="E969" s="48">
        <v>1.6</v>
      </c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</row>
    <row r="970" spans="1:19" ht="16.5" thickBot="1">
      <c r="A970" s="49"/>
      <c r="B970" s="50"/>
      <c r="C970" s="50">
        <v>22</v>
      </c>
      <c r="D970" s="50">
        <v>26</v>
      </c>
      <c r="E970" s="50">
        <v>1.4</v>
      </c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</row>
    <row r="971" ht="16.5" thickBot="1">
      <c r="A971" s="51"/>
    </row>
    <row r="972" spans="1:19" ht="15.75">
      <c r="A972" s="64">
        <v>38574</v>
      </c>
      <c r="B972" s="46">
        <v>8</v>
      </c>
      <c r="C972" s="46">
        <v>0</v>
      </c>
      <c r="D972" s="46">
        <v>27.2</v>
      </c>
      <c r="E972" s="46">
        <v>8.8</v>
      </c>
      <c r="F972" s="52">
        <v>144.89023467070405</v>
      </c>
      <c r="G972" s="52">
        <v>6.985346134411319</v>
      </c>
      <c r="H972" s="52">
        <v>5.682677284411069</v>
      </c>
      <c r="I972" s="52">
        <v>43.124243234318236</v>
      </c>
      <c r="J972" s="52">
        <v>9.803476797760759</v>
      </c>
      <c r="K972" s="52">
        <f>I972+J972</f>
        <v>52.927720032078994</v>
      </c>
      <c r="L972" s="53">
        <v>0.09049364613880745</v>
      </c>
      <c r="M972" s="53">
        <v>0.32299382716049385</v>
      </c>
      <c r="N972" s="53">
        <v>0.7776697530864197</v>
      </c>
      <c r="O972" s="54">
        <v>0.16862</v>
      </c>
      <c r="P972" s="46"/>
      <c r="Q972" s="46"/>
      <c r="R972" s="52">
        <v>11.920103805630227</v>
      </c>
      <c r="S972" s="53">
        <v>0.9228764813231997</v>
      </c>
    </row>
    <row r="973" spans="1:19" ht="15.75">
      <c r="A973" s="47"/>
      <c r="B973" s="48"/>
      <c r="C973" s="48">
        <v>1</v>
      </c>
      <c r="D973" s="48">
        <v>27.3</v>
      </c>
      <c r="E973" s="48">
        <v>8.8</v>
      </c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</row>
    <row r="974" spans="1:19" ht="15.75">
      <c r="A974" s="47"/>
      <c r="B974" s="48"/>
      <c r="C974" s="48">
        <v>2</v>
      </c>
      <c r="D974" s="48">
        <v>27.3</v>
      </c>
      <c r="E974" s="48">
        <v>8.7</v>
      </c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</row>
    <row r="975" spans="1:19" ht="15.75">
      <c r="A975" s="47"/>
      <c r="B975" s="48"/>
      <c r="C975" s="48">
        <v>3</v>
      </c>
      <c r="D975" s="48">
        <v>27.3</v>
      </c>
      <c r="E975" s="48">
        <v>8.7</v>
      </c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</row>
    <row r="976" spans="1:19" ht="15.75">
      <c r="A976" s="47"/>
      <c r="B976" s="48"/>
      <c r="C976" s="48">
        <v>4</v>
      </c>
      <c r="D976" s="48">
        <v>27.3</v>
      </c>
      <c r="E976" s="48">
        <v>8.8</v>
      </c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</row>
    <row r="977" spans="1:19" ht="15.75">
      <c r="A977" s="47"/>
      <c r="B977" s="48"/>
      <c r="C977" s="48">
        <v>5</v>
      </c>
      <c r="D977" s="48">
        <v>27.2</v>
      </c>
      <c r="E977" s="48">
        <v>8.1</v>
      </c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</row>
    <row r="978" spans="1:19" ht="15.75">
      <c r="A978" s="47"/>
      <c r="B978" s="48"/>
      <c r="C978" s="48">
        <v>6</v>
      </c>
      <c r="D978" s="48">
        <v>27.2</v>
      </c>
      <c r="E978" s="48">
        <v>7.3</v>
      </c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</row>
    <row r="979" spans="1:19" ht="15.75">
      <c r="A979" s="47"/>
      <c r="B979" s="48"/>
      <c r="C979" s="48">
        <v>7</v>
      </c>
      <c r="D979" s="48">
        <v>27</v>
      </c>
      <c r="E979" s="48">
        <v>8</v>
      </c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</row>
    <row r="980" spans="1:19" ht="15.75">
      <c r="A980" s="47"/>
      <c r="B980" s="48"/>
      <c r="C980" s="48">
        <v>8</v>
      </c>
      <c r="D980" s="48">
        <v>26.7</v>
      </c>
      <c r="E980" s="48">
        <v>7.8</v>
      </c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</row>
    <row r="981" spans="1:19" ht="15.75">
      <c r="A981" s="47"/>
      <c r="B981" s="48"/>
      <c r="C981" s="48">
        <v>9</v>
      </c>
      <c r="D981" s="48">
        <v>26.7</v>
      </c>
      <c r="E981" s="48">
        <v>7.5</v>
      </c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</row>
    <row r="982" spans="1:19" ht="15.75">
      <c r="A982" s="47"/>
      <c r="B982" s="48"/>
      <c r="C982" s="48">
        <v>10</v>
      </c>
      <c r="D982" s="48">
        <v>26.4</v>
      </c>
      <c r="E982" s="48">
        <v>6.6</v>
      </c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</row>
    <row r="983" spans="1:19" ht="15.75">
      <c r="A983" s="47"/>
      <c r="B983" s="48"/>
      <c r="C983" s="48">
        <v>11</v>
      </c>
      <c r="D983" s="48">
        <v>26.1</v>
      </c>
      <c r="E983" s="48">
        <v>5.5</v>
      </c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</row>
    <row r="984" spans="1:19" ht="15.75">
      <c r="A984" s="47"/>
      <c r="B984" s="48"/>
      <c r="C984" s="48">
        <v>12</v>
      </c>
      <c r="D984" s="48">
        <v>26</v>
      </c>
      <c r="E984" s="48">
        <v>4.11</v>
      </c>
      <c r="F984" s="55">
        <v>146.8205904617714</v>
      </c>
      <c r="G984" s="55">
        <v>23.357251136937847</v>
      </c>
      <c r="H984" s="55">
        <v>10.144397963812306</v>
      </c>
      <c r="I984" s="55">
        <v>49.479502460962685</v>
      </c>
      <c r="J984" s="55">
        <v>9.234860755114557</v>
      </c>
      <c r="K984" s="55">
        <f>I984+J984</f>
        <v>58.714363216077246</v>
      </c>
      <c r="L984" s="56">
        <v>0.09993646138807431</v>
      </c>
      <c r="M984" s="56">
        <v>0.34287037037037044</v>
      </c>
      <c r="N984" s="56">
        <v>0.857175925925926</v>
      </c>
      <c r="O984" s="57">
        <v>0.16217</v>
      </c>
      <c r="P984" s="48"/>
      <c r="Q984" s="48"/>
      <c r="R984" s="55">
        <v>14.95618641797108</v>
      </c>
      <c r="S984" s="56">
        <v>1.5756427729908293</v>
      </c>
    </row>
    <row r="985" spans="1:19" ht="15.75">
      <c r="A985" s="47"/>
      <c r="B985" s="48"/>
      <c r="C985" s="48">
        <v>13</v>
      </c>
      <c r="D985" s="48">
        <v>25.9</v>
      </c>
      <c r="E985" s="48">
        <v>4.6</v>
      </c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</row>
    <row r="986" spans="1:19" ht="15.75">
      <c r="A986" s="47"/>
      <c r="B986" s="48"/>
      <c r="C986" s="48">
        <v>14</v>
      </c>
      <c r="D986" s="48">
        <v>25.8</v>
      </c>
      <c r="E986" s="48">
        <v>4.3</v>
      </c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</row>
    <row r="987" spans="1:19" ht="15.75">
      <c r="A987" s="47"/>
      <c r="B987" s="48"/>
      <c r="C987" s="48">
        <v>15</v>
      </c>
      <c r="D987" s="48">
        <v>25.6</v>
      </c>
      <c r="E987" s="48">
        <v>4</v>
      </c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</row>
    <row r="988" spans="1:19" ht="15.75">
      <c r="A988" s="47"/>
      <c r="B988" s="48"/>
      <c r="C988" s="48">
        <v>16</v>
      </c>
      <c r="D988" s="48">
        <v>25.5</v>
      </c>
      <c r="E988" s="48">
        <v>3</v>
      </c>
      <c r="F988" s="55">
        <v>163.56926570779711</v>
      </c>
      <c r="G988" s="55">
        <v>30.585144012127337</v>
      </c>
      <c r="H988" s="55">
        <v>9.62149085227559</v>
      </c>
      <c r="I988" s="55">
        <v>51.199031339927345</v>
      </c>
      <c r="J988" s="55">
        <v>7.6166008837450665</v>
      </c>
      <c r="K988" s="55">
        <f>I988+J988</f>
        <v>58.81563222367241</v>
      </c>
      <c r="L988" s="56">
        <v>0.0975757575757576</v>
      </c>
      <c r="M988" s="56">
        <v>0.34287037037037044</v>
      </c>
      <c r="N988" s="56">
        <v>0.9217746913580247</v>
      </c>
      <c r="O988" s="57">
        <v>0.16948</v>
      </c>
      <c r="P988" s="48"/>
      <c r="Q988" s="48"/>
      <c r="R988" s="55">
        <v>9.498182753226098</v>
      </c>
      <c r="S988" s="56">
        <v>2.915475062949017</v>
      </c>
    </row>
    <row r="989" spans="1:19" ht="15.75">
      <c r="A989" s="47"/>
      <c r="B989" s="48"/>
      <c r="C989" s="48">
        <v>17</v>
      </c>
      <c r="D989" s="48">
        <v>25.4</v>
      </c>
      <c r="E989" s="48">
        <v>2.8</v>
      </c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</row>
    <row r="990" spans="1:19" ht="15.75">
      <c r="A990" s="47"/>
      <c r="B990" s="48"/>
      <c r="C990" s="48">
        <v>18</v>
      </c>
      <c r="D990" s="48">
        <v>25.4</v>
      </c>
      <c r="E990" s="48">
        <v>2.1</v>
      </c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</row>
    <row r="991" spans="1:19" ht="15.75">
      <c r="A991" s="47"/>
      <c r="B991" s="48"/>
      <c r="C991" s="48">
        <v>19</v>
      </c>
      <c r="D991" s="48">
        <v>25.3</v>
      </c>
      <c r="E991" s="48">
        <v>2</v>
      </c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</row>
    <row r="992" spans="1:19" ht="15.75">
      <c r="A992" s="47"/>
      <c r="B992" s="48"/>
      <c r="C992" s="48">
        <v>20</v>
      </c>
      <c r="D992" s="48">
        <v>25.3</v>
      </c>
      <c r="E992" s="48">
        <v>1.8</v>
      </c>
      <c r="F992" s="55">
        <v>180.09084027252084</v>
      </c>
      <c r="G992" s="55">
        <v>42.688226376958056</v>
      </c>
      <c r="H992" s="55">
        <v>8.512675772390505</v>
      </c>
      <c r="I992" s="55">
        <v>54.686050351453765</v>
      </c>
      <c r="J992" s="55">
        <v>9.403511392763352</v>
      </c>
      <c r="K992" s="55">
        <f>I992+J992</f>
        <v>64.08956174421712</v>
      </c>
      <c r="L992" s="56">
        <v>0.22269305962854355</v>
      </c>
      <c r="M992" s="56">
        <v>0.45219135802469135</v>
      </c>
      <c r="N992" s="56">
        <v>1.4733487654320987</v>
      </c>
      <c r="O992" s="57">
        <v>0.17274</v>
      </c>
      <c r="P992" s="48"/>
      <c r="Q992" s="48"/>
      <c r="R992" s="55">
        <v>8.267166823686008</v>
      </c>
      <c r="S992" s="56">
        <v>2.3897248723694244</v>
      </c>
    </row>
    <row r="993" spans="1:19" ht="15.75">
      <c r="A993" s="47"/>
      <c r="B993" s="48"/>
      <c r="C993" s="48">
        <v>21</v>
      </c>
      <c r="D993" s="48">
        <v>25.2</v>
      </c>
      <c r="E993" s="48">
        <v>1.4</v>
      </c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</row>
    <row r="994" spans="1:19" ht="16.5" thickBot="1">
      <c r="A994" s="49"/>
      <c r="B994" s="50"/>
      <c r="C994" s="50">
        <v>22</v>
      </c>
      <c r="D994" s="50">
        <v>25.2</v>
      </c>
      <c r="E994" s="50">
        <v>1.3</v>
      </c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</row>
    <row r="995" ht="16.5" thickBot="1">
      <c r="A995" s="51"/>
    </row>
    <row r="996" spans="1:19" ht="15.75">
      <c r="A996" s="64">
        <v>38588</v>
      </c>
      <c r="B996" s="46">
        <v>5</v>
      </c>
      <c r="C996" s="46">
        <v>0</v>
      </c>
      <c r="D996" s="46">
        <v>23.2</v>
      </c>
      <c r="E996" s="46">
        <v>6.9</v>
      </c>
      <c r="F996" s="52">
        <v>140.53274389330136</v>
      </c>
      <c r="G996" s="52">
        <v>2.6126610436555753</v>
      </c>
      <c r="H996" s="52">
        <v>7.673780107325599</v>
      </c>
      <c r="I996" s="52">
        <v>37.65692910753309</v>
      </c>
      <c r="J996" s="52">
        <v>11.383532073862677</v>
      </c>
      <c r="K996" s="52">
        <f>I996+J996</f>
        <v>49.04046118139576</v>
      </c>
      <c r="L996" s="53">
        <v>0.10399901380670613</v>
      </c>
      <c r="M996" s="53">
        <v>0.3200675168792198</v>
      </c>
      <c r="N996" s="53">
        <v>0.9722805701425357</v>
      </c>
      <c r="O996" s="54">
        <v>0.14737</v>
      </c>
      <c r="P996" s="46"/>
      <c r="Q996" s="46"/>
      <c r="R996" s="52">
        <v>26.963768115942024</v>
      </c>
      <c r="S996" s="52">
        <v>184.1062224657534</v>
      </c>
    </row>
    <row r="997" spans="1:19" ht="15.75">
      <c r="A997" s="47"/>
      <c r="B997" s="48"/>
      <c r="C997" s="48">
        <v>1</v>
      </c>
      <c r="D997" s="48">
        <v>23.2</v>
      </c>
      <c r="E997" s="48">
        <v>6.9</v>
      </c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</row>
    <row r="998" spans="1:19" ht="15.75">
      <c r="A998" s="47"/>
      <c r="B998" s="48"/>
      <c r="C998" s="48">
        <v>2</v>
      </c>
      <c r="D998" s="48">
        <v>23.2</v>
      </c>
      <c r="E998" s="48">
        <v>6.9</v>
      </c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</row>
    <row r="999" spans="1:19" ht="15.75">
      <c r="A999" s="47"/>
      <c r="B999" s="48"/>
      <c r="C999" s="48">
        <v>3</v>
      </c>
      <c r="D999" s="48">
        <v>23.2</v>
      </c>
      <c r="E999" s="48">
        <v>6.9</v>
      </c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</row>
    <row r="1000" spans="1:19" ht="15.75">
      <c r="A1000" s="47"/>
      <c r="B1000" s="48"/>
      <c r="C1000" s="48">
        <v>4</v>
      </c>
      <c r="D1000" s="48">
        <v>23.2</v>
      </c>
      <c r="E1000" s="48">
        <v>6.9</v>
      </c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</row>
    <row r="1001" spans="1:19" ht="15.75">
      <c r="A1001" s="47"/>
      <c r="B1001" s="48"/>
      <c r="C1001" s="48">
        <v>5</v>
      </c>
      <c r="D1001" s="48">
        <v>23.2</v>
      </c>
      <c r="E1001" s="48">
        <v>6.8</v>
      </c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</row>
    <row r="1002" spans="1:19" ht="15.75">
      <c r="A1002" s="47"/>
      <c r="B1002" s="48"/>
      <c r="C1002" s="48">
        <v>6</v>
      </c>
      <c r="D1002" s="48">
        <v>23.2</v>
      </c>
      <c r="E1002" s="48">
        <v>6.9</v>
      </c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</row>
    <row r="1003" spans="1:19" ht="15.75">
      <c r="A1003" s="47"/>
      <c r="B1003" s="48"/>
      <c r="C1003" s="48">
        <v>7</v>
      </c>
      <c r="D1003" s="48">
        <v>23.2</v>
      </c>
      <c r="E1003" s="48">
        <v>6.9</v>
      </c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</row>
    <row r="1004" spans="1:19" ht="15.75">
      <c r="A1004" s="47"/>
      <c r="B1004" s="48"/>
      <c r="C1004" s="48">
        <v>8</v>
      </c>
      <c r="D1004" s="48">
        <v>23.2</v>
      </c>
      <c r="E1004" s="48">
        <v>6.8</v>
      </c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</row>
    <row r="1005" spans="1:19" ht="15.75">
      <c r="A1005" s="47"/>
      <c r="B1005" s="48"/>
      <c r="C1005" s="48">
        <v>9</v>
      </c>
      <c r="D1005" s="48">
        <v>23.2</v>
      </c>
      <c r="E1005" s="48">
        <v>6.8</v>
      </c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</row>
    <row r="1006" spans="1:19" ht="15.75">
      <c r="A1006" s="47"/>
      <c r="B1006" s="48"/>
      <c r="C1006" s="48">
        <v>10</v>
      </c>
      <c r="D1006" s="48">
        <v>23.2</v>
      </c>
      <c r="E1006" s="48">
        <v>6.7</v>
      </c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</row>
    <row r="1007" spans="1:19" ht="15.75">
      <c r="A1007" s="47"/>
      <c r="B1007" s="48"/>
      <c r="C1007" s="48">
        <v>11</v>
      </c>
      <c r="D1007" s="48">
        <v>23.1</v>
      </c>
      <c r="E1007" s="48">
        <v>6.7</v>
      </c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</row>
    <row r="1008" spans="1:19" ht="15.75">
      <c r="A1008" s="47"/>
      <c r="B1008" s="48"/>
      <c r="C1008" s="48">
        <v>12</v>
      </c>
      <c r="D1008" s="48">
        <v>23.1</v>
      </c>
      <c r="E1008" s="48">
        <v>6.6</v>
      </c>
      <c r="F1008" s="55">
        <v>138.95923872321293</v>
      </c>
      <c r="G1008" s="55">
        <v>2.7794976364816018</v>
      </c>
      <c r="H1008" s="55">
        <v>5.980282041682267</v>
      </c>
      <c r="I1008" s="55">
        <v>37.31097038031234</v>
      </c>
      <c r="J1008" s="55">
        <v>10.787916155884933</v>
      </c>
      <c r="K1008" s="55">
        <f>I1008+J1008</f>
        <v>48.09888653619727</v>
      </c>
      <c r="L1008" s="56">
        <v>0.10638067061143987</v>
      </c>
      <c r="M1008" s="56">
        <v>0.3104051012753188</v>
      </c>
      <c r="N1008" s="56">
        <v>0.9602025506376594</v>
      </c>
      <c r="O1008" s="57">
        <v>0.14857</v>
      </c>
      <c r="P1008" s="48"/>
      <c r="Q1008" s="48"/>
      <c r="R1008" s="55">
        <v>20.405112721417073</v>
      </c>
      <c r="S1008" s="55">
        <v>49.33335671232875</v>
      </c>
    </row>
    <row r="1009" spans="1:19" ht="15.75">
      <c r="A1009" s="47"/>
      <c r="B1009" s="48"/>
      <c r="C1009" s="48">
        <v>13</v>
      </c>
      <c r="D1009" s="48">
        <v>22.7</v>
      </c>
      <c r="E1009" s="48">
        <v>5.7</v>
      </c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</row>
    <row r="1010" spans="1:19" ht="15.75">
      <c r="A1010" s="47"/>
      <c r="B1010" s="48"/>
      <c r="C1010" s="48">
        <v>14</v>
      </c>
      <c r="D1010" s="48">
        <v>22.6</v>
      </c>
      <c r="E1010" s="48">
        <v>5.8</v>
      </c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</row>
    <row r="1011" spans="1:19" ht="15.75">
      <c r="A1011" s="47"/>
      <c r="B1011" s="48"/>
      <c r="C1011" s="48">
        <v>15</v>
      </c>
      <c r="D1011" s="48">
        <v>22.5</v>
      </c>
      <c r="E1011" s="48">
        <v>5.9</v>
      </c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</row>
    <row r="1012" spans="1:19" ht="15.75">
      <c r="A1012" s="47"/>
      <c r="B1012" s="48"/>
      <c r="C1012" s="48">
        <v>16</v>
      </c>
      <c r="D1012" s="48">
        <v>22.5</v>
      </c>
      <c r="E1012" s="48">
        <v>5.8</v>
      </c>
      <c r="F1012" s="55">
        <v>145.41060992057547</v>
      </c>
      <c r="G1012" s="55">
        <v>4.4478635647418665</v>
      </c>
      <c r="H1012" s="55">
        <v>9.385997753650319</v>
      </c>
      <c r="I1012" s="55">
        <v>41.7604647669624</v>
      </c>
      <c r="J1012" s="55">
        <v>6.541854222489256</v>
      </c>
      <c r="K1012" s="55">
        <f>I1012+J1012</f>
        <v>48.302318989451656</v>
      </c>
      <c r="L1012" s="56">
        <v>0.17544871794871794</v>
      </c>
      <c r="M1012" s="56">
        <v>0.42152288072017996</v>
      </c>
      <c r="N1012" s="56">
        <v>1.0109302325581393</v>
      </c>
      <c r="O1012" s="57">
        <v>0.15005</v>
      </c>
      <c r="P1012" s="48"/>
      <c r="Q1012" s="48"/>
      <c r="R1012" s="55">
        <v>8.611916264090178</v>
      </c>
      <c r="S1012" s="55">
        <v>10.385556164383562</v>
      </c>
    </row>
    <row r="1013" spans="1:19" ht="15.75">
      <c r="A1013" s="47"/>
      <c r="B1013" s="48"/>
      <c r="C1013" s="48">
        <v>17</v>
      </c>
      <c r="D1013" s="48">
        <v>22.4</v>
      </c>
      <c r="E1013" s="48">
        <v>5.8</v>
      </c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</row>
    <row r="1014" spans="1:19" ht="15.75">
      <c r="A1014" s="47"/>
      <c r="B1014" s="48"/>
      <c r="C1014" s="48">
        <v>18</v>
      </c>
      <c r="D1014" s="48">
        <v>22.4</v>
      </c>
      <c r="E1014" s="48">
        <v>5.8</v>
      </c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</row>
    <row r="1015" spans="1:19" ht="15.75">
      <c r="A1015" s="47"/>
      <c r="B1015" s="48"/>
      <c r="C1015" s="48">
        <v>19</v>
      </c>
      <c r="D1015" s="48">
        <v>22.4</v>
      </c>
      <c r="E1015" s="48">
        <v>5.8</v>
      </c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</row>
    <row r="1016" spans="1:19" ht="15.75">
      <c r="A1016" s="47"/>
      <c r="B1016" s="48"/>
      <c r="C1016" s="48">
        <v>20</v>
      </c>
      <c r="D1016" s="48">
        <v>22.4</v>
      </c>
      <c r="E1016" s="48">
        <v>5.9</v>
      </c>
      <c r="F1016" s="55">
        <v>147.78210699835154</v>
      </c>
      <c r="G1016" s="55">
        <v>5.448883121698025</v>
      </c>
      <c r="H1016" s="55">
        <v>9.34606264819668</v>
      </c>
      <c r="I1016" s="55">
        <v>42.906634751893336</v>
      </c>
      <c r="J1016" s="55">
        <v>8.329138058851749</v>
      </c>
      <c r="K1016" s="55">
        <f>I1016+J1016</f>
        <v>51.23577281074508</v>
      </c>
      <c r="L1016" s="56">
        <v>0.26357001972386596</v>
      </c>
      <c r="M1016" s="56">
        <v>0.46258814703675916</v>
      </c>
      <c r="N1016" s="56">
        <v>1.3684396099024758</v>
      </c>
      <c r="O1016" s="57">
        <v>0.14804</v>
      </c>
      <c r="P1016" s="48"/>
      <c r="Q1016" s="48"/>
      <c r="R1016" s="55">
        <v>10.793397745571658</v>
      </c>
      <c r="S1016" s="55">
        <v>1.6291068493150682</v>
      </c>
    </row>
    <row r="1017" spans="1:19" ht="15.75">
      <c r="A1017" s="47"/>
      <c r="B1017" s="48"/>
      <c r="C1017" s="48">
        <v>21</v>
      </c>
      <c r="D1017" s="48">
        <v>22.4</v>
      </c>
      <c r="E1017" s="48">
        <v>5.8</v>
      </c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</row>
    <row r="1018" spans="1:19" ht="16.5" thickBot="1">
      <c r="A1018" s="49"/>
      <c r="B1018" s="50"/>
      <c r="C1018" s="50">
        <v>22</v>
      </c>
      <c r="D1018" s="50">
        <v>22.4</v>
      </c>
      <c r="E1018" s="50">
        <v>5.8</v>
      </c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</row>
    <row r="1019" ht="16.5" thickBot="1">
      <c r="A1019" s="51"/>
    </row>
    <row r="1020" spans="1:19" ht="15.75">
      <c r="A1020" s="64">
        <v>38602</v>
      </c>
      <c r="B1020" s="46">
        <v>8</v>
      </c>
      <c r="C1020" s="46">
        <v>0</v>
      </c>
      <c r="D1020" s="46">
        <v>22.4</v>
      </c>
      <c r="E1020" s="46">
        <v>8.8</v>
      </c>
      <c r="F1020" s="52">
        <v>145.93558282208588</v>
      </c>
      <c r="G1020" s="52">
        <v>0.4550084889643463</v>
      </c>
      <c r="H1020" s="52">
        <v>12.022264880168978</v>
      </c>
      <c r="I1020" s="52">
        <v>57.469340305150034</v>
      </c>
      <c r="J1020" s="52">
        <v>6.8175286639457955</v>
      </c>
      <c r="K1020" s="52">
        <f>I1020+J1020</f>
        <v>64.28686896909583</v>
      </c>
      <c r="L1020" s="53">
        <v>0.06295210166177909</v>
      </c>
      <c r="M1020" s="53">
        <v>0.192439744220364</v>
      </c>
      <c r="N1020" s="53">
        <v>0.5321790457452041</v>
      </c>
      <c r="O1020" s="54">
        <v>0.13779</v>
      </c>
      <c r="P1020" s="46"/>
      <c r="Q1020" s="46"/>
      <c r="R1020" s="52">
        <v>6.40514159469773</v>
      </c>
      <c r="S1020" s="53">
        <v>2.3497091386751734</v>
      </c>
    </row>
    <row r="1021" spans="1:19" ht="15.75">
      <c r="A1021" s="47"/>
      <c r="B1021" s="48"/>
      <c r="C1021" s="48">
        <v>1</v>
      </c>
      <c r="D1021" s="48">
        <v>22.5</v>
      </c>
      <c r="E1021" s="48">
        <v>8.7</v>
      </c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</row>
    <row r="1022" spans="1:19" ht="15.75">
      <c r="A1022" s="47"/>
      <c r="B1022" s="48"/>
      <c r="C1022" s="48">
        <v>2</v>
      </c>
      <c r="D1022" s="48">
        <v>22.5</v>
      </c>
      <c r="E1022" s="48">
        <v>8.9</v>
      </c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</row>
    <row r="1023" spans="1:19" ht="15.75">
      <c r="A1023" s="47"/>
      <c r="B1023" s="48"/>
      <c r="C1023" s="48">
        <v>3</v>
      </c>
      <c r="D1023" s="48">
        <v>22.5</v>
      </c>
      <c r="E1023" s="48">
        <v>8.9</v>
      </c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</row>
    <row r="1024" spans="1:19" ht="15.75">
      <c r="A1024" s="47"/>
      <c r="B1024" s="48"/>
      <c r="C1024" s="48">
        <v>4</v>
      </c>
      <c r="D1024" s="48">
        <v>22.5</v>
      </c>
      <c r="E1024" s="48">
        <v>8.9</v>
      </c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</row>
    <row r="1025" spans="1:19" ht="15.75">
      <c r="A1025" s="47"/>
      <c r="B1025" s="48"/>
      <c r="C1025" s="48">
        <v>5</v>
      </c>
      <c r="D1025" s="48">
        <v>22.5</v>
      </c>
      <c r="E1025" s="48">
        <v>9</v>
      </c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</row>
    <row r="1026" spans="1:19" ht="15.75">
      <c r="A1026" s="47"/>
      <c r="B1026" s="48"/>
      <c r="C1026" s="48">
        <v>6</v>
      </c>
      <c r="D1026" s="48">
        <v>22.5</v>
      </c>
      <c r="E1026" s="48">
        <v>8.9</v>
      </c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</row>
    <row r="1027" spans="1:19" ht="15.75">
      <c r="A1027" s="47"/>
      <c r="B1027" s="48"/>
      <c r="C1027" s="48">
        <v>7</v>
      </c>
      <c r="D1027" s="48">
        <v>22.5</v>
      </c>
      <c r="E1027" s="48">
        <v>9</v>
      </c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</row>
    <row r="1028" spans="1:19" ht="15.75">
      <c r="A1028" s="47"/>
      <c r="B1028" s="48"/>
      <c r="C1028" s="48">
        <v>8</v>
      </c>
      <c r="D1028" s="48">
        <v>22.5</v>
      </c>
      <c r="E1028" s="48">
        <v>8.9</v>
      </c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</row>
    <row r="1029" spans="1:19" ht="15.75">
      <c r="A1029" s="47"/>
      <c r="B1029" s="48"/>
      <c r="C1029" s="48">
        <v>9</v>
      </c>
      <c r="D1029" s="48">
        <v>22.5</v>
      </c>
      <c r="E1029" s="48">
        <v>8.7</v>
      </c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</row>
    <row r="1030" spans="1:19" ht="15.75">
      <c r="A1030" s="47"/>
      <c r="B1030" s="48"/>
      <c r="C1030" s="48">
        <v>10</v>
      </c>
      <c r="D1030" s="48">
        <v>22.5</v>
      </c>
      <c r="E1030" s="48">
        <v>8.7</v>
      </c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</row>
    <row r="1031" spans="1:19" ht="15.75">
      <c r="A1031" s="47"/>
      <c r="B1031" s="48"/>
      <c r="C1031" s="48">
        <v>11</v>
      </c>
      <c r="D1031" s="48">
        <v>22.3</v>
      </c>
      <c r="E1031" s="48">
        <v>7.6</v>
      </c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</row>
    <row r="1032" spans="1:19" ht="15.75">
      <c r="A1032" s="47"/>
      <c r="B1032" s="48"/>
      <c r="C1032" s="48">
        <v>12</v>
      </c>
      <c r="D1032" s="48">
        <v>22</v>
      </c>
      <c r="E1032" s="48">
        <v>7</v>
      </c>
      <c r="F1032" s="55">
        <v>144.90030674846625</v>
      </c>
      <c r="G1032" s="55">
        <v>2.2207130730050935</v>
      </c>
      <c r="H1032" s="55">
        <v>10.61498064342165</v>
      </c>
      <c r="I1032" s="55">
        <v>49.55719317852972</v>
      </c>
      <c r="J1032" s="55">
        <v>8.595516549749032</v>
      </c>
      <c r="K1032" s="55">
        <f>I1032+J1032</f>
        <v>58.15270972827875</v>
      </c>
      <c r="L1032" s="56">
        <v>0.07239491691104595</v>
      </c>
      <c r="M1032" s="56">
        <v>0.261337924249877</v>
      </c>
      <c r="N1032" s="56">
        <v>0.6509690113133301</v>
      </c>
      <c r="O1032" s="57">
        <v>0.14006</v>
      </c>
      <c r="P1032" s="48"/>
      <c r="Q1032" s="48"/>
      <c r="R1032" s="55">
        <v>7.826149829282989</v>
      </c>
      <c r="S1032" s="56">
        <v>0.646480821222799</v>
      </c>
    </row>
    <row r="1033" spans="1:19" ht="15.75">
      <c r="A1033" s="47"/>
      <c r="B1033" s="48"/>
      <c r="C1033" s="48">
        <v>13</v>
      </c>
      <c r="D1033" s="48">
        <v>21.9</v>
      </c>
      <c r="E1033" s="48">
        <v>6.7</v>
      </c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</row>
    <row r="1034" spans="1:19" ht="15.75">
      <c r="A1034" s="47"/>
      <c r="B1034" s="48"/>
      <c r="C1034" s="48">
        <v>14</v>
      </c>
      <c r="D1034" s="48">
        <v>21.8</v>
      </c>
      <c r="E1034" s="48">
        <v>6.5</v>
      </c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</row>
    <row r="1035" spans="1:19" ht="15.75">
      <c r="A1035" s="47"/>
      <c r="B1035" s="48"/>
      <c r="C1035" s="48">
        <v>15</v>
      </c>
      <c r="D1035" s="48">
        <v>21.7</v>
      </c>
      <c r="E1035" s="48">
        <v>6.8</v>
      </c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</row>
    <row r="1036" spans="1:19" ht="15.75">
      <c r="A1036" s="47"/>
      <c r="B1036" s="48"/>
      <c r="C1036" s="48">
        <v>16</v>
      </c>
      <c r="D1036" s="48">
        <v>21.7</v>
      </c>
      <c r="E1036" s="48">
        <v>6.7</v>
      </c>
      <c r="F1036" s="55">
        <v>146.0506134969325</v>
      </c>
      <c r="G1036" s="55">
        <v>3.7147707979626485</v>
      </c>
      <c r="H1036" s="55">
        <v>9.164039778892022</v>
      </c>
      <c r="I1036" s="55">
        <v>46.25298115015018</v>
      </c>
      <c r="J1036" s="55">
        <v>7.00567790606009</v>
      </c>
      <c r="K1036" s="55">
        <f>I1036+J1036</f>
        <v>53.25865905621027</v>
      </c>
      <c r="L1036" s="56">
        <v>0.07711632453567939</v>
      </c>
      <c r="M1036" s="56">
        <v>0.2637137235612395</v>
      </c>
      <c r="N1036" s="56">
        <v>0.6557206099360552</v>
      </c>
      <c r="O1036" s="57">
        <v>0.14265</v>
      </c>
      <c r="P1036" s="48"/>
      <c r="Q1036" s="48"/>
      <c r="R1036" s="55">
        <v>6.915043181361719</v>
      </c>
      <c r="S1036" s="56">
        <v>1.8095246832495848</v>
      </c>
    </row>
    <row r="1037" spans="1:19" ht="15.75">
      <c r="A1037" s="47"/>
      <c r="B1037" s="48"/>
      <c r="C1037" s="48">
        <v>17</v>
      </c>
      <c r="D1037" s="48">
        <v>21.7</v>
      </c>
      <c r="E1037" s="48">
        <v>6.6</v>
      </c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</row>
    <row r="1038" spans="1:19" ht="15.75">
      <c r="A1038" s="47"/>
      <c r="B1038" s="48"/>
      <c r="C1038" s="48">
        <v>18</v>
      </c>
      <c r="D1038" s="48">
        <v>21.6</v>
      </c>
      <c r="E1038" s="48">
        <v>6.7</v>
      </c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</row>
    <row r="1039" spans="1:19" ht="15.75">
      <c r="A1039" s="47"/>
      <c r="B1039" s="48"/>
      <c r="C1039" s="48">
        <v>19</v>
      </c>
      <c r="D1039" s="48">
        <v>21.6</v>
      </c>
      <c r="E1039" s="48">
        <v>6.6</v>
      </c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</row>
    <row r="1040" spans="1:19" ht="15.75">
      <c r="A1040" s="47"/>
      <c r="B1040" s="48"/>
      <c r="C1040" s="48">
        <v>20</v>
      </c>
      <c r="D1040" s="48">
        <v>21.6</v>
      </c>
      <c r="E1040" s="48">
        <v>6.5</v>
      </c>
      <c r="F1040" s="55">
        <v>153.6426380368098</v>
      </c>
      <c r="G1040" s="55">
        <v>5.582342954159593</v>
      </c>
      <c r="H1040" s="55">
        <v>9.12680324343064</v>
      </c>
      <c r="I1040" s="55">
        <v>50.32730284494028</v>
      </c>
      <c r="J1040" s="55">
        <v>6.7634189177052875</v>
      </c>
      <c r="K1040" s="55">
        <f>I1040+J1040</f>
        <v>57.090721762645565</v>
      </c>
      <c r="L1040" s="56">
        <v>0.1597409579667644</v>
      </c>
      <c r="M1040" s="56">
        <v>0.3278603049680276</v>
      </c>
      <c r="N1040" s="56">
        <v>0.7721347761928186</v>
      </c>
      <c r="O1040" s="57">
        <v>0.14082</v>
      </c>
      <c r="P1040" s="48"/>
      <c r="Q1040" s="48"/>
      <c r="R1040" s="55">
        <v>5.391805583450492</v>
      </c>
      <c r="S1040" s="56">
        <v>0.6222377904269443</v>
      </c>
    </row>
    <row r="1041" spans="1:19" ht="15.75">
      <c r="A1041" s="47"/>
      <c r="B1041" s="48"/>
      <c r="C1041" s="48">
        <v>21</v>
      </c>
      <c r="D1041" s="48">
        <v>21.6</v>
      </c>
      <c r="E1041" s="48">
        <v>6.3</v>
      </c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</row>
    <row r="1042" spans="1:19" ht="16.5" thickBot="1">
      <c r="A1042" s="49"/>
      <c r="B1042" s="50"/>
      <c r="C1042" s="50">
        <v>22</v>
      </c>
      <c r="D1042" s="50">
        <v>21.5</v>
      </c>
      <c r="E1042" s="50">
        <v>5.8</v>
      </c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</row>
    <row r="1043" ht="16.5" thickBot="1">
      <c r="A1043" s="51"/>
    </row>
    <row r="1044" spans="1:19" ht="15.75">
      <c r="A1044" s="64">
        <v>38616</v>
      </c>
      <c r="B1044" s="46">
        <v>6</v>
      </c>
      <c r="C1044" s="46">
        <v>0</v>
      </c>
      <c r="D1044" s="46">
        <v>20.8</v>
      </c>
      <c r="E1044" s="46">
        <v>8.5</v>
      </c>
      <c r="F1044" s="46"/>
      <c r="G1044" s="52">
        <v>1.4583333333333333</v>
      </c>
      <c r="H1044" s="52">
        <v>6.62929084292318</v>
      </c>
      <c r="I1044" s="52">
        <v>36.313754074793984</v>
      </c>
      <c r="J1044" s="52">
        <v>11.369624309056674</v>
      </c>
      <c r="K1044" s="52">
        <f>I1044+J1044</f>
        <v>47.68337838385066</v>
      </c>
      <c r="L1044" s="53">
        <v>0.09857142857142859</v>
      </c>
      <c r="M1044" s="53">
        <v>0.23983775811209437</v>
      </c>
      <c r="N1044" s="53">
        <v>0.8382448377581121</v>
      </c>
      <c r="O1044" s="54">
        <v>0.11972</v>
      </c>
      <c r="P1044" s="46"/>
      <c r="Q1044" s="46"/>
      <c r="R1044" s="52">
        <v>19.646476350721382</v>
      </c>
      <c r="S1044" s="53">
        <v>6.686631642023996</v>
      </c>
    </row>
    <row r="1045" spans="1:19" ht="15.75">
      <c r="A1045" s="47"/>
      <c r="B1045" s="48"/>
      <c r="C1045" s="48">
        <v>1</v>
      </c>
      <c r="D1045" s="48">
        <v>20.8</v>
      </c>
      <c r="E1045" s="48">
        <v>8.5</v>
      </c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</row>
    <row r="1046" spans="1:19" ht="15.75">
      <c r="A1046" s="47"/>
      <c r="B1046" s="48"/>
      <c r="C1046" s="48">
        <v>2</v>
      </c>
      <c r="D1046" s="48">
        <v>20.8</v>
      </c>
      <c r="E1046" s="48">
        <v>8.5</v>
      </c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</row>
    <row r="1047" spans="1:19" ht="15.75">
      <c r="A1047" s="47"/>
      <c r="B1047" s="48"/>
      <c r="C1047" s="48">
        <v>3</v>
      </c>
      <c r="D1047" s="48">
        <v>20.8</v>
      </c>
      <c r="E1047" s="48">
        <v>8.5</v>
      </c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</row>
    <row r="1048" spans="1:19" ht="15.75">
      <c r="A1048" s="47"/>
      <c r="B1048" s="48"/>
      <c r="C1048" s="48">
        <v>4</v>
      </c>
      <c r="D1048" s="48">
        <v>20.8</v>
      </c>
      <c r="E1048" s="48">
        <v>8.4</v>
      </c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</row>
    <row r="1049" spans="1:19" ht="15.75">
      <c r="A1049" s="47"/>
      <c r="B1049" s="48"/>
      <c r="C1049" s="48">
        <v>5</v>
      </c>
      <c r="D1049" s="48">
        <v>20.8</v>
      </c>
      <c r="E1049" s="48">
        <v>8.4</v>
      </c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</row>
    <row r="1050" spans="1:19" ht="15.75">
      <c r="A1050" s="47"/>
      <c r="B1050" s="48"/>
      <c r="C1050" s="48">
        <v>6</v>
      </c>
      <c r="D1050" s="48">
        <v>20.8</v>
      </c>
      <c r="E1050" s="48">
        <v>8.3</v>
      </c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</row>
    <row r="1051" spans="1:19" ht="15.75">
      <c r="A1051" s="47"/>
      <c r="B1051" s="48"/>
      <c r="C1051" s="48">
        <v>7</v>
      </c>
      <c r="D1051" s="48">
        <v>20.8</v>
      </c>
      <c r="E1051" s="48">
        <v>8.3</v>
      </c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</row>
    <row r="1052" spans="1:19" ht="15.75">
      <c r="A1052" s="47"/>
      <c r="B1052" s="48"/>
      <c r="C1052" s="48">
        <v>8</v>
      </c>
      <c r="D1052" s="48">
        <v>20.8</v>
      </c>
      <c r="E1052" s="48">
        <v>8.3</v>
      </c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</row>
    <row r="1053" spans="1:19" ht="15.75">
      <c r="A1053" s="47"/>
      <c r="B1053" s="48"/>
      <c r="C1053" s="48">
        <v>9</v>
      </c>
      <c r="D1053" s="48">
        <v>20.8</v>
      </c>
      <c r="E1053" s="48">
        <v>8.2</v>
      </c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</row>
    <row r="1054" spans="1:19" ht="15.75">
      <c r="A1054" s="47"/>
      <c r="B1054" s="48"/>
      <c r="C1054" s="48">
        <v>10</v>
      </c>
      <c r="D1054" s="48">
        <v>20.8</v>
      </c>
      <c r="E1054" s="48">
        <v>8.2</v>
      </c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</row>
    <row r="1055" spans="1:19" ht="15.75">
      <c r="A1055" s="47"/>
      <c r="B1055" s="48"/>
      <c r="C1055" s="48">
        <v>11</v>
      </c>
      <c r="D1055" s="48">
        <v>20.8</v>
      </c>
      <c r="E1055" s="48">
        <v>8.1</v>
      </c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</row>
    <row r="1056" spans="1:19" ht="15.75">
      <c r="A1056" s="47"/>
      <c r="B1056" s="48"/>
      <c r="C1056" s="48">
        <v>12</v>
      </c>
      <c r="D1056" s="48">
        <v>20.3</v>
      </c>
      <c r="E1056" s="48">
        <v>6.8</v>
      </c>
      <c r="F1056" s="48"/>
      <c r="G1056" s="55">
        <v>5.126190476190476</v>
      </c>
      <c r="H1056" s="55">
        <v>8.418084652962195</v>
      </c>
      <c r="I1056" s="55">
        <v>43.82909149810686</v>
      </c>
      <c r="J1056" s="55">
        <v>8.862411164429325</v>
      </c>
      <c r="K1056" s="55">
        <f>I1056+J1056</f>
        <v>52.69150266253619</v>
      </c>
      <c r="L1056" s="56">
        <v>0.14785714285714285</v>
      </c>
      <c r="M1056" s="56">
        <v>0.2944542772861357</v>
      </c>
      <c r="N1056" s="56">
        <v>0.726637168141593</v>
      </c>
      <c r="O1056" s="57">
        <v>0.1225</v>
      </c>
      <c r="P1056" s="48"/>
      <c r="Q1056" s="48"/>
      <c r="R1056" s="55">
        <v>14.589690328232127</v>
      </c>
      <c r="S1056" s="56">
        <v>0.9500132387575082</v>
      </c>
    </row>
    <row r="1057" spans="1:19" ht="15.75">
      <c r="A1057" s="47"/>
      <c r="B1057" s="48"/>
      <c r="C1057" s="48">
        <v>13</v>
      </c>
      <c r="D1057" s="48">
        <v>20.2</v>
      </c>
      <c r="E1057" s="48">
        <v>6.5</v>
      </c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</row>
    <row r="1058" spans="1:19" ht="15.75">
      <c r="A1058" s="47"/>
      <c r="B1058" s="48"/>
      <c r="C1058" s="48">
        <v>14</v>
      </c>
      <c r="D1058" s="48">
        <v>20</v>
      </c>
      <c r="E1058" s="48">
        <v>6.2</v>
      </c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</row>
    <row r="1059" spans="1:19" ht="15.75">
      <c r="A1059" s="47"/>
      <c r="B1059" s="48"/>
      <c r="C1059" s="48">
        <v>15</v>
      </c>
      <c r="D1059" s="48">
        <v>19.9</v>
      </c>
      <c r="E1059" s="48">
        <v>6</v>
      </c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</row>
    <row r="1060" spans="1:19" ht="15.75">
      <c r="A1060" s="47"/>
      <c r="B1060" s="48"/>
      <c r="C1060" s="48">
        <v>16</v>
      </c>
      <c r="D1060" s="48">
        <v>19.8</v>
      </c>
      <c r="E1060" s="48">
        <v>5.8</v>
      </c>
      <c r="F1060" s="48"/>
      <c r="G1060" s="55">
        <v>7.447619047619048</v>
      </c>
      <c r="H1060" s="55">
        <v>9.893446116520767</v>
      </c>
      <c r="I1060" s="55">
        <v>45.90723642916439</v>
      </c>
      <c r="J1060" s="55">
        <v>6.53127467654741</v>
      </c>
      <c r="K1060" s="55">
        <f>I1060+J1060</f>
        <v>52.438511105711804</v>
      </c>
      <c r="L1060" s="56">
        <v>0.13377551020408165</v>
      </c>
      <c r="M1060" s="56">
        <v>0.3514454277286136</v>
      </c>
      <c r="N1060" s="56">
        <v>0.7290117994100295</v>
      </c>
      <c r="O1060" s="57">
        <v>0.12241</v>
      </c>
      <c r="P1060" s="48"/>
      <c r="Q1060" s="48"/>
      <c r="R1060" s="55">
        <v>7.503269311662238</v>
      </c>
      <c r="S1060" s="56">
        <v>0.7077021697626783</v>
      </c>
    </row>
    <row r="1061" spans="1:19" ht="15.75">
      <c r="A1061" s="47"/>
      <c r="B1061" s="48"/>
      <c r="C1061" s="48">
        <v>17</v>
      </c>
      <c r="D1061" s="48">
        <v>19.6</v>
      </c>
      <c r="E1061" s="48">
        <v>5.6</v>
      </c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</row>
    <row r="1062" spans="1:19" ht="15.75">
      <c r="A1062" s="47"/>
      <c r="B1062" s="48"/>
      <c r="C1062" s="48">
        <v>18</v>
      </c>
      <c r="D1062" s="48">
        <v>19.6</v>
      </c>
      <c r="E1062" s="48">
        <v>5.6</v>
      </c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</row>
    <row r="1063" spans="1:19" ht="15.75">
      <c r="A1063" s="47"/>
      <c r="B1063" s="48"/>
      <c r="C1063" s="48">
        <v>19</v>
      </c>
      <c r="D1063" s="48">
        <v>19.5</v>
      </c>
      <c r="E1063" s="48">
        <v>5.5</v>
      </c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</row>
    <row r="1064" spans="1:19" ht="15.75">
      <c r="A1064" s="47"/>
      <c r="B1064" s="48"/>
      <c r="C1064" s="48">
        <v>20</v>
      </c>
      <c r="D1064" s="48">
        <v>19.4</v>
      </c>
      <c r="E1064" s="48">
        <v>5.5</v>
      </c>
      <c r="F1064" s="48"/>
      <c r="G1064" s="55">
        <v>8.876190476190477</v>
      </c>
      <c r="H1064" s="55">
        <v>11.472410740631453</v>
      </c>
      <c r="I1064" s="55">
        <v>49.14935511956104</v>
      </c>
      <c r="J1064" s="55">
        <v>4.723129138067181</v>
      </c>
      <c r="K1064" s="55">
        <f>I1064+J1064</f>
        <v>53.872484257628216</v>
      </c>
      <c r="L1064" s="56">
        <v>0.29806122448979594</v>
      </c>
      <c r="M1064" s="56">
        <v>0.41318584070796466</v>
      </c>
      <c r="N1064" s="56">
        <v>0.8026253687315635</v>
      </c>
      <c r="O1064" s="57">
        <v>0.12987</v>
      </c>
      <c r="P1064" s="48"/>
      <c r="Q1064" s="48"/>
      <c r="R1064" s="55">
        <v>5.017424186574964</v>
      </c>
      <c r="S1064" s="56">
        <v>1.9025906158112573</v>
      </c>
    </row>
    <row r="1065" spans="1:19" ht="15.75">
      <c r="A1065" s="47"/>
      <c r="B1065" s="48"/>
      <c r="C1065" s="48">
        <v>21</v>
      </c>
      <c r="D1065" s="48">
        <v>19.4</v>
      </c>
      <c r="E1065" s="48">
        <v>5.5</v>
      </c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</row>
    <row r="1066" spans="1:19" ht="16.5" thickBot="1">
      <c r="A1066" s="49"/>
      <c r="B1066" s="50"/>
      <c r="C1066" s="50">
        <v>22</v>
      </c>
      <c r="D1066" s="50">
        <v>19.4</v>
      </c>
      <c r="E1066" s="50">
        <v>5.5</v>
      </c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</row>
    <row r="1067" ht="16.5" thickBot="1">
      <c r="A1067" s="51"/>
    </row>
    <row r="1068" spans="1:19" ht="15.75">
      <c r="A1068" s="64">
        <v>38630</v>
      </c>
      <c r="B1068" s="46">
        <v>10</v>
      </c>
      <c r="C1068" s="46">
        <v>0</v>
      </c>
      <c r="D1068" s="46">
        <v>20.1</v>
      </c>
      <c r="E1068" s="46">
        <v>10</v>
      </c>
      <c r="F1068" s="46"/>
      <c r="G1068" s="52">
        <v>1.5182094081942337</v>
      </c>
      <c r="H1068" s="19">
        <v>6.2801466951835945</v>
      </c>
      <c r="I1068" s="52">
        <v>33.74955404923297</v>
      </c>
      <c r="J1068" s="52">
        <v>3.4838417172077536</v>
      </c>
      <c r="K1068" s="52">
        <f>I1068+J1068</f>
        <v>37.23339576644072</v>
      </c>
      <c r="L1068" s="53">
        <v>0.030931034482758624</v>
      </c>
      <c r="M1068" s="53">
        <v>0.2258282950423217</v>
      </c>
      <c r="N1068" s="53">
        <v>0.510839177750907</v>
      </c>
      <c r="O1068" s="54">
        <v>0.13347</v>
      </c>
      <c r="P1068" s="46"/>
      <c r="Q1068" s="46"/>
      <c r="R1068" s="46"/>
      <c r="S1068" s="46"/>
    </row>
    <row r="1069" spans="1:19" ht="15.75">
      <c r="A1069" s="47"/>
      <c r="B1069" s="48"/>
      <c r="C1069" s="48">
        <v>1</v>
      </c>
      <c r="D1069" s="48">
        <v>20.1</v>
      </c>
      <c r="E1069" s="48">
        <v>10.1</v>
      </c>
      <c r="F1069" s="48"/>
      <c r="G1069" s="48"/>
      <c r="H1069" s="48"/>
      <c r="I1069" s="55"/>
      <c r="J1069" s="55"/>
      <c r="K1069" s="48"/>
      <c r="L1069" s="48"/>
      <c r="M1069" s="48"/>
      <c r="N1069" s="48"/>
      <c r="O1069" s="48"/>
      <c r="P1069" s="48"/>
      <c r="Q1069" s="48"/>
      <c r="R1069" s="48"/>
      <c r="S1069" s="48"/>
    </row>
    <row r="1070" spans="1:19" ht="15.75">
      <c r="A1070" s="47"/>
      <c r="B1070" s="48"/>
      <c r="C1070" s="48">
        <v>2</v>
      </c>
      <c r="D1070" s="48">
        <v>20.1</v>
      </c>
      <c r="E1070" s="48">
        <v>9.8</v>
      </c>
      <c r="F1070" s="48"/>
      <c r="G1070" s="48"/>
      <c r="H1070" s="48"/>
      <c r="I1070" s="55"/>
      <c r="J1070" s="55"/>
      <c r="K1070" s="48"/>
      <c r="L1070" s="48"/>
      <c r="M1070" s="48"/>
      <c r="N1070" s="48"/>
      <c r="O1070" s="48"/>
      <c r="P1070" s="48"/>
      <c r="Q1070" s="48"/>
      <c r="R1070" s="48"/>
      <c r="S1070" s="48"/>
    </row>
    <row r="1071" spans="1:19" ht="15.75">
      <c r="A1071" s="47"/>
      <c r="B1071" s="48"/>
      <c r="C1071" s="48">
        <v>3</v>
      </c>
      <c r="D1071" s="48">
        <v>20.1</v>
      </c>
      <c r="E1071" s="48">
        <v>9.5</v>
      </c>
      <c r="F1071" s="48"/>
      <c r="G1071" s="48"/>
      <c r="H1071" s="48"/>
      <c r="I1071" s="55"/>
      <c r="J1071" s="55"/>
      <c r="K1071" s="48"/>
      <c r="L1071" s="48"/>
      <c r="M1071" s="48"/>
      <c r="N1071" s="48"/>
      <c r="O1071" s="48"/>
      <c r="P1071" s="48"/>
      <c r="Q1071" s="48"/>
      <c r="R1071" s="48"/>
      <c r="S1071" s="48"/>
    </row>
    <row r="1072" spans="1:19" ht="15.75">
      <c r="A1072" s="47"/>
      <c r="B1072" s="48"/>
      <c r="C1072" s="48">
        <v>4</v>
      </c>
      <c r="D1072" s="48">
        <v>20.1</v>
      </c>
      <c r="E1072" s="48">
        <v>9.5</v>
      </c>
      <c r="F1072" s="48"/>
      <c r="G1072" s="48"/>
      <c r="H1072" s="48"/>
      <c r="I1072" s="55"/>
      <c r="J1072" s="55"/>
      <c r="K1072" s="48"/>
      <c r="L1072" s="48"/>
      <c r="M1072" s="48"/>
      <c r="N1072" s="48"/>
      <c r="O1072" s="48"/>
      <c r="P1072" s="48"/>
      <c r="Q1072" s="48"/>
      <c r="R1072" s="48"/>
      <c r="S1072" s="48"/>
    </row>
    <row r="1073" spans="1:19" ht="15.75">
      <c r="A1073" s="47"/>
      <c r="B1073" s="48"/>
      <c r="C1073" s="48">
        <v>5</v>
      </c>
      <c r="D1073" s="48">
        <v>20.1</v>
      </c>
      <c r="E1073" s="48">
        <v>9.6</v>
      </c>
      <c r="F1073" s="48"/>
      <c r="G1073" s="48"/>
      <c r="H1073" s="48"/>
      <c r="I1073" s="55"/>
      <c r="J1073" s="55"/>
      <c r="K1073" s="48"/>
      <c r="L1073" s="48"/>
      <c r="M1073" s="48"/>
      <c r="N1073" s="48"/>
      <c r="O1073" s="48"/>
      <c r="P1073" s="48"/>
      <c r="Q1073" s="48"/>
      <c r="R1073" s="48"/>
      <c r="S1073" s="48"/>
    </row>
    <row r="1074" spans="1:19" ht="15.75">
      <c r="A1074" s="47"/>
      <c r="B1074" s="48"/>
      <c r="C1074" s="48">
        <v>6</v>
      </c>
      <c r="D1074" s="48">
        <v>20</v>
      </c>
      <c r="E1074" s="48">
        <v>9.3</v>
      </c>
      <c r="F1074" s="48"/>
      <c r="G1074" s="48"/>
      <c r="H1074" s="48"/>
      <c r="I1074" s="55"/>
      <c r="J1074" s="55"/>
      <c r="K1074" s="48"/>
      <c r="L1074" s="48"/>
      <c r="M1074" s="48"/>
      <c r="N1074" s="48"/>
      <c r="O1074" s="48"/>
      <c r="P1074" s="48"/>
      <c r="Q1074" s="48"/>
      <c r="R1074" s="48"/>
      <c r="S1074" s="48"/>
    </row>
    <row r="1075" spans="1:19" ht="15.75">
      <c r="A1075" s="47"/>
      <c r="B1075" s="48"/>
      <c r="C1075" s="48">
        <v>7</v>
      </c>
      <c r="D1075" s="48">
        <v>20</v>
      </c>
      <c r="E1075" s="48">
        <v>9.3</v>
      </c>
      <c r="F1075" s="48"/>
      <c r="G1075" s="48"/>
      <c r="H1075" s="48"/>
      <c r="I1075" s="55"/>
      <c r="J1075" s="55"/>
      <c r="K1075" s="48"/>
      <c r="L1075" s="48"/>
      <c r="M1075" s="48"/>
      <c r="N1075" s="48"/>
      <c r="O1075" s="48"/>
      <c r="P1075" s="48"/>
      <c r="Q1075" s="48"/>
      <c r="R1075" s="48"/>
      <c r="S1075" s="48"/>
    </row>
    <row r="1076" spans="1:19" ht="15.75">
      <c r="A1076" s="47"/>
      <c r="B1076" s="48"/>
      <c r="C1076" s="48">
        <v>8</v>
      </c>
      <c r="D1076" s="48">
        <v>18.8</v>
      </c>
      <c r="E1076" s="48">
        <v>9.7</v>
      </c>
      <c r="F1076" s="48"/>
      <c r="G1076" s="48"/>
      <c r="H1076" s="48"/>
      <c r="I1076" s="55"/>
      <c r="J1076" s="55"/>
      <c r="K1076" s="48"/>
      <c r="L1076" s="48"/>
      <c r="M1076" s="48"/>
      <c r="N1076" s="48"/>
      <c r="O1076" s="48"/>
      <c r="P1076" s="48"/>
      <c r="Q1076" s="48"/>
      <c r="R1076" s="48"/>
      <c r="S1076" s="48"/>
    </row>
    <row r="1077" spans="1:19" ht="15.75">
      <c r="A1077" s="47"/>
      <c r="B1077" s="48"/>
      <c r="C1077" s="48">
        <v>9</v>
      </c>
      <c r="D1077" s="48">
        <v>17.7</v>
      </c>
      <c r="E1077" s="48">
        <v>9.3</v>
      </c>
      <c r="F1077" s="48"/>
      <c r="G1077" s="48"/>
      <c r="H1077" s="48"/>
      <c r="I1077" s="55"/>
      <c r="J1077" s="55"/>
      <c r="K1077" s="48"/>
      <c r="L1077" s="48"/>
      <c r="M1077" s="48"/>
      <c r="N1077" s="48"/>
      <c r="O1077" s="48"/>
      <c r="P1077" s="48"/>
      <c r="Q1077" s="48"/>
      <c r="R1077" s="48"/>
      <c r="S1077" s="48"/>
    </row>
    <row r="1078" spans="1:19" ht="15.75">
      <c r="A1078" s="47"/>
      <c r="B1078" s="48"/>
      <c r="C1078" s="48">
        <v>10</v>
      </c>
      <c r="D1078" s="48">
        <v>17.3</v>
      </c>
      <c r="E1078" s="48">
        <v>9.1</v>
      </c>
      <c r="F1078" s="48"/>
      <c r="G1078" s="48"/>
      <c r="H1078" s="48"/>
      <c r="I1078" s="55"/>
      <c r="J1078" s="55"/>
      <c r="K1078" s="48"/>
      <c r="L1078" s="48"/>
      <c r="M1078" s="48"/>
      <c r="N1078" s="48"/>
      <c r="O1078" s="48"/>
      <c r="P1078" s="48"/>
      <c r="Q1078" s="48"/>
      <c r="R1078" s="48"/>
      <c r="S1078" s="48"/>
    </row>
    <row r="1079" spans="1:19" ht="15.75">
      <c r="A1079" s="47"/>
      <c r="B1079" s="48"/>
      <c r="C1079" s="48">
        <v>11</v>
      </c>
      <c r="D1079" s="48">
        <v>17.2</v>
      </c>
      <c r="E1079" s="48">
        <v>8.6</v>
      </c>
      <c r="F1079" s="48"/>
      <c r="G1079" s="48"/>
      <c r="H1079" s="48"/>
      <c r="I1079" s="55"/>
      <c r="J1079" s="55"/>
      <c r="K1079" s="48"/>
      <c r="L1079" s="48"/>
      <c r="M1079" s="48"/>
      <c r="N1079" s="48"/>
      <c r="O1079" s="48"/>
      <c r="P1079" s="48"/>
      <c r="Q1079" s="48"/>
      <c r="R1079" s="48"/>
      <c r="S1079" s="48"/>
    </row>
    <row r="1080" spans="1:19" ht="15.75">
      <c r="A1080" s="47"/>
      <c r="B1080" s="48"/>
      <c r="C1080" s="48">
        <v>12</v>
      </c>
      <c r="D1080" s="48">
        <v>17.1</v>
      </c>
      <c r="E1080" s="48">
        <v>8.3</v>
      </c>
      <c r="F1080" s="48"/>
      <c r="G1080" s="55">
        <v>1.4840667678300457</v>
      </c>
      <c r="H1080" s="23">
        <v>8.842816496143152</v>
      </c>
      <c r="I1080" s="55">
        <v>38.39636104174099</v>
      </c>
      <c r="J1080" s="55">
        <v>5.406038173385659</v>
      </c>
      <c r="K1080" s="55">
        <f>I1080+J1080</f>
        <v>43.80239921512665</v>
      </c>
      <c r="L1080" s="56">
        <v>0.03568965517241379</v>
      </c>
      <c r="M1080" s="56">
        <v>0.21181136638452241</v>
      </c>
      <c r="N1080" s="56">
        <v>0.5225199516324064</v>
      </c>
      <c r="O1080" s="57">
        <v>0.13731</v>
      </c>
      <c r="P1080" s="48"/>
      <c r="Q1080" s="48"/>
      <c r="R1080" s="48"/>
      <c r="S1080" s="48"/>
    </row>
    <row r="1081" spans="1:19" ht="15.75">
      <c r="A1081" s="47"/>
      <c r="B1081" s="48"/>
      <c r="C1081" s="48">
        <v>13</v>
      </c>
      <c r="D1081" s="48">
        <v>16.9</v>
      </c>
      <c r="E1081" s="48">
        <v>8.4</v>
      </c>
      <c r="F1081" s="48"/>
      <c r="G1081" s="48"/>
      <c r="H1081" s="48"/>
      <c r="I1081" s="55"/>
      <c r="J1081" s="55"/>
      <c r="K1081" s="48"/>
      <c r="L1081" s="48"/>
      <c r="M1081" s="48"/>
      <c r="N1081" s="48"/>
      <c r="O1081" s="48"/>
      <c r="P1081" s="48"/>
      <c r="Q1081" s="48"/>
      <c r="R1081" s="48"/>
      <c r="S1081" s="48"/>
    </row>
    <row r="1082" spans="1:19" ht="15.75">
      <c r="A1082" s="47"/>
      <c r="B1082" s="48"/>
      <c r="C1082" s="48">
        <v>14</v>
      </c>
      <c r="D1082" s="48">
        <v>16.8</v>
      </c>
      <c r="E1082" s="48">
        <v>8.6</v>
      </c>
      <c r="F1082" s="48"/>
      <c r="G1082" s="48"/>
      <c r="H1082" s="48"/>
      <c r="I1082" s="55"/>
      <c r="J1082" s="55"/>
      <c r="K1082" s="48"/>
      <c r="L1082" s="48"/>
      <c r="M1082" s="48"/>
      <c r="N1082" s="48"/>
      <c r="O1082" s="48"/>
      <c r="P1082" s="48"/>
      <c r="Q1082" s="48"/>
      <c r="R1082" s="48"/>
      <c r="S1082" s="48"/>
    </row>
    <row r="1083" spans="1:19" ht="15.75">
      <c r="A1083" s="47"/>
      <c r="B1083" s="48"/>
      <c r="C1083" s="48">
        <v>15</v>
      </c>
      <c r="D1083" s="48">
        <v>16.7</v>
      </c>
      <c r="E1083" s="48">
        <v>8.4</v>
      </c>
      <c r="F1083" s="48"/>
      <c r="G1083" s="48"/>
      <c r="H1083" s="48"/>
      <c r="I1083" s="55"/>
      <c r="J1083" s="55"/>
      <c r="K1083" s="48"/>
      <c r="L1083" s="48"/>
      <c r="M1083" s="48"/>
      <c r="N1083" s="48"/>
      <c r="O1083" s="48"/>
      <c r="P1083" s="48"/>
      <c r="Q1083" s="48"/>
      <c r="R1083" s="48"/>
      <c r="S1083" s="48"/>
    </row>
    <row r="1084" spans="1:19" ht="15.75">
      <c r="A1084" s="47"/>
      <c r="B1084" s="48"/>
      <c r="C1084" s="48">
        <v>16</v>
      </c>
      <c r="D1084" s="48">
        <v>16.6</v>
      </c>
      <c r="E1084" s="48">
        <v>6.9</v>
      </c>
      <c r="F1084" s="48"/>
      <c r="G1084" s="55">
        <v>2.5424886191198786</v>
      </c>
      <c r="H1084" s="23">
        <v>8.519110837074575</v>
      </c>
      <c r="I1084" s="55">
        <v>37.65682601974076</v>
      </c>
      <c r="J1084" s="55">
        <v>4.87431620882388</v>
      </c>
      <c r="K1084" s="55">
        <f>I1084+J1084</f>
        <v>42.53114222856464</v>
      </c>
      <c r="L1084" s="56">
        <v>0.028551724137931035</v>
      </c>
      <c r="M1084" s="56">
        <v>0.20013059250302298</v>
      </c>
      <c r="N1084" s="56">
        <v>0.5435453446191053</v>
      </c>
      <c r="O1084" s="57">
        <v>0.13692</v>
      </c>
      <c r="P1084" s="48"/>
      <c r="Q1084" s="48"/>
      <c r="R1084" s="48"/>
      <c r="S1084" s="48"/>
    </row>
    <row r="1085" spans="1:19" ht="15.75">
      <c r="A1085" s="47"/>
      <c r="B1085" s="48"/>
      <c r="C1085" s="48">
        <v>17</v>
      </c>
      <c r="D1085" s="48">
        <v>16.5</v>
      </c>
      <c r="E1085" s="48">
        <v>7.2</v>
      </c>
      <c r="F1085" s="48"/>
      <c r="G1085" s="48"/>
      <c r="H1085" s="48"/>
      <c r="I1085" s="55"/>
      <c r="J1085" s="55"/>
      <c r="K1085" s="48"/>
      <c r="L1085" s="48"/>
      <c r="M1085" s="48"/>
      <c r="N1085" s="48"/>
      <c r="O1085" s="48"/>
      <c r="P1085" s="48"/>
      <c r="Q1085" s="48"/>
      <c r="R1085" s="48"/>
      <c r="S1085" s="48"/>
    </row>
    <row r="1086" spans="1:19" ht="15.75">
      <c r="A1086" s="47"/>
      <c r="B1086" s="48"/>
      <c r="C1086" s="48">
        <v>18</v>
      </c>
      <c r="D1086" s="48">
        <v>16.5</v>
      </c>
      <c r="E1086" s="48">
        <v>7</v>
      </c>
      <c r="F1086" s="48"/>
      <c r="G1086" s="48"/>
      <c r="H1086" s="48"/>
      <c r="I1086" s="55"/>
      <c r="J1086" s="55"/>
      <c r="K1086" s="48"/>
      <c r="L1086" s="48"/>
      <c r="M1086" s="48"/>
      <c r="N1086" s="48"/>
      <c r="O1086" s="48"/>
      <c r="P1086" s="48"/>
      <c r="Q1086" s="48"/>
      <c r="R1086" s="48"/>
      <c r="S1086" s="48"/>
    </row>
    <row r="1087" spans="1:19" ht="15.75">
      <c r="A1087" s="47"/>
      <c r="B1087" s="48"/>
      <c r="C1087" s="48">
        <v>19</v>
      </c>
      <c r="D1087" s="48">
        <v>16.5</v>
      </c>
      <c r="E1087" s="48">
        <v>7.1</v>
      </c>
      <c r="F1087" s="48"/>
      <c r="G1087" s="48"/>
      <c r="H1087" s="48"/>
      <c r="I1087" s="55"/>
      <c r="J1087" s="55"/>
      <c r="K1087" s="48"/>
      <c r="L1087" s="48"/>
      <c r="M1087" s="48"/>
      <c r="N1087" s="48"/>
      <c r="O1087" s="48"/>
      <c r="P1087" s="48"/>
      <c r="Q1087" s="48"/>
      <c r="R1087" s="48"/>
      <c r="S1087" s="48"/>
    </row>
    <row r="1088" spans="1:19" ht="15.75">
      <c r="A1088" s="47"/>
      <c r="B1088" s="48"/>
      <c r="C1088" s="48">
        <v>20</v>
      </c>
      <c r="D1088" s="48">
        <v>16.4</v>
      </c>
      <c r="E1088" s="48">
        <v>6.8</v>
      </c>
      <c r="F1088" s="48"/>
      <c r="G1088" s="55">
        <v>4.830045523520486</v>
      </c>
      <c r="H1088" s="23">
        <v>8.96484839142694</v>
      </c>
      <c r="I1088" s="55">
        <v>43.39695564276371</v>
      </c>
      <c r="J1088" s="55">
        <v>6.886892020454276</v>
      </c>
      <c r="K1088" s="55">
        <f>I1088+J1088</f>
        <v>50.28384766321798</v>
      </c>
      <c r="L1088" s="56">
        <v>0.03727586206896551</v>
      </c>
      <c r="M1088" s="56">
        <v>0.22816444981862158</v>
      </c>
      <c r="N1088" s="56">
        <v>0.8916324062877874</v>
      </c>
      <c r="O1088" s="57">
        <v>0.13834</v>
      </c>
      <c r="P1088" s="48"/>
      <c r="Q1088" s="48"/>
      <c r="R1088" s="48"/>
      <c r="S1088" s="48"/>
    </row>
    <row r="1089" spans="1:19" ht="15.75">
      <c r="A1089" s="47"/>
      <c r="B1089" s="48"/>
      <c r="C1089" s="1">
        <v>21</v>
      </c>
      <c r="D1089" s="1">
        <v>16.4</v>
      </c>
      <c r="E1089" s="1">
        <v>6.9</v>
      </c>
      <c r="F1089" s="48"/>
      <c r="G1089" s="55"/>
      <c r="H1089" s="23"/>
      <c r="I1089" s="55"/>
      <c r="J1089" s="55"/>
      <c r="K1089" s="55"/>
      <c r="L1089" s="56"/>
      <c r="M1089" s="56"/>
      <c r="N1089" s="56"/>
      <c r="O1089" s="57"/>
      <c r="P1089" s="48"/>
      <c r="Q1089" s="48"/>
      <c r="R1089" s="48"/>
      <c r="S1089" s="48"/>
    </row>
    <row r="1090" spans="1:19" ht="16.5" thickBot="1">
      <c r="A1090" s="49"/>
      <c r="B1090" s="50"/>
      <c r="C1090" s="50">
        <v>22</v>
      </c>
      <c r="D1090" s="50"/>
      <c r="E1090" s="50"/>
      <c r="F1090" s="50"/>
      <c r="G1090" s="50"/>
      <c r="H1090" s="50"/>
      <c r="I1090" s="50"/>
      <c r="J1090" s="58"/>
      <c r="K1090" s="50"/>
      <c r="L1090" s="50"/>
      <c r="M1090" s="50"/>
      <c r="N1090" s="50"/>
      <c r="O1090" s="50"/>
      <c r="P1090" s="50"/>
      <c r="Q1090" s="50"/>
      <c r="R1090" s="50"/>
      <c r="S1090" s="50"/>
    </row>
    <row r="1091" ht="16.5" thickBot="1">
      <c r="A1091" s="51"/>
    </row>
    <row r="1092" spans="1:19" ht="15.75">
      <c r="A1092" s="64">
        <v>38644</v>
      </c>
      <c r="B1092" s="46">
        <v>8</v>
      </c>
      <c r="C1092" s="46">
        <v>0</v>
      </c>
      <c r="D1092" s="46">
        <v>14.3</v>
      </c>
      <c r="E1092" s="46">
        <v>9.1</v>
      </c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</row>
    <row r="1093" spans="1:19" ht="15.75">
      <c r="A1093" s="47"/>
      <c r="B1093" s="48"/>
      <c r="C1093" s="48">
        <v>1</v>
      </c>
      <c r="D1093" s="48">
        <v>14.3</v>
      </c>
      <c r="E1093" s="48">
        <v>9</v>
      </c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</row>
    <row r="1094" spans="1:19" ht="15.75">
      <c r="A1094" s="47"/>
      <c r="B1094" s="48"/>
      <c r="C1094" s="48">
        <v>2</v>
      </c>
      <c r="D1094" s="48">
        <v>14.3</v>
      </c>
      <c r="E1094" s="48">
        <v>9</v>
      </c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</row>
    <row r="1095" spans="1:19" ht="15.75">
      <c r="A1095" s="47"/>
      <c r="B1095" s="48"/>
      <c r="C1095" s="48">
        <v>3</v>
      </c>
      <c r="D1095" s="48">
        <v>14.3</v>
      </c>
      <c r="E1095" s="48">
        <v>9</v>
      </c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</row>
    <row r="1096" spans="1:19" ht="15.75">
      <c r="A1096" s="47"/>
      <c r="B1096" s="48"/>
      <c r="C1096" s="48">
        <v>4</v>
      </c>
      <c r="D1096" s="48">
        <v>14.3</v>
      </c>
      <c r="E1096" s="48">
        <v>9</v>
      </c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</row>
    <row r="1097" spans="1:19" ht="15.75">
      <c r="A1097" s="47"/>
      <c r="B1097" s="48"/>
      <c r="C1097" s="48">
        <v>5</v>
      </c>
      <c r="D1097" s="48">
        <v>14.3</v>
      </c>
      <c r="E1097" s="48">
        <v>9</v>
      </c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</row>
    <row r="1098" spans="1:19" ht="15.75">
      <c r="A1098" s="47"/>
      <c r="B1098" s="48"/>
      <c r="C1098" s="48">
        <v>6</v>
      </c>
      <c r="D1098" s="48">
        <v>14.2</v>
      </c>
      <c r="E1098" s="48">
        <v>9.1</v>
      </c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</row>
    <row r="1099" spans="1:19" ht="15.75">
      <c r="A1099" s="47"/>
      <c r="B1099" s="48"/>
      <c r="C1099" s="48">
        <v>7</v>
      </c>
      <c r="D1099" s="48">
        <v>14.2</v>
      </c>
      <c r="E1099" s="48">
        <v>9.1</v>
      </c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</row>
    <row r="1100" spans="1:19" ht="15.75">
      <c r="A1100" s="47"/>
      <c r="B1100" s="48"/>
      <c r="C1100" s="48">
        <v>8</v>
      </c>
      <c r="D1100" s="48">
        <v>14.2</v>
      </c>
      <c r="E1100" s="48">
        <v>9.1</v>
      </c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</row>
    <row r="1101" spans="1:19" ht="15.75">
      <c r="A1101" s="47"/>
      <c r="B1101" s="48"/>
      <c r="C1101" s="48">
        <v>9</v>
      </c>
      <c r="D1101" s="48">
        <v>14</v>
      </c>
      <c r="E1101" s="48">
        <v>8.9</v>
      </c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</row>
    <row r="1102" spans="1:19" ht="15.75">
      <c r="A1102" s="47"/>
      <c r="B1102" s="48"/>
      <c r="C1102" s="48">
        <v>10</v>
      </c>
      <c r="D1102" s="48">
        <v>14</v>
      </c>
      <c r="E1102" s="48">
        <v>8.9</v>
      </c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</row>
    <row r="1103" spans="1:19" ht="15.75">
      <c r="A1103" s="47"/>
      <c r="B1103" s="48"/>
      <c r="C1103" s="48">
        <v>11</v>
      </c>
      <c r="D1103" s="48">
        <v>14</v>
      </c>
      <c r="E1103" s="48">
        <v>8.9</v>
      </c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</row>
    <row r="1104" spans="1:19" ht="15.75">
      <c r="A1104" s="47"/>
      <c r="B1104" s="48"/>
      <c r="C1104" s="48">
        <v>12</v>
      </c>
      <c r="D1104" s="48">
        <v>14</v>
      </c>
      <c r="E1104" s="48">
        <v>8.9</v>
      </c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</row>
    <row r="1105" spans="1:19" ht="15.75">
      <c r="A1105" s="47"/>
      <c r="B1105" s="48"/>
      <c r="C1105" s="48">
        <v>13</v>
      </c>
      <c r="D1105" s="48">
        <v>14</v>
      </c>
      <c r="E1105" s="48">
        <v>8.9</v>
      </c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</row>
    <row r="1106" spans="1:19" ht="15.75">
      <c r="A1106" s="47"/>
      <c r="B1106" s="48"/>
      <c r="C1106" s="48">
        <v>14</v>
      </c>
      <c r="D1106" s="48">
        <v>13.8</v>
      </c>
      <c r="E1106" s="48">
        <v>8.8</v>
      </c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</row>
    <row r="1107" spans="1:19" ht="15.75">
      <c r="A1107" s="47"/>
      <c r="B1107" s="48"/>
      <c r="C1107" s="48">
        <v>15</v>
      </c>
      <c r="D1107" s="48">
        <v>13.7</v>
      </c>
      <c r="E1107" s="48">
        <v>9</v>
      </c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</row>
    <row r="1108" spans="1:19" ht="15.75">
      <c r="A1108" s="47"/>
      <c r="B1108" s="48"/>
      <c r="C1108" s="48">
        <v>16</v>
      </c>
      <c r="D1108" s="48">
        <v>13.7</v>
      </c>
      <c r="E1108" s="48">
        <v>8.9</v>
      </c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</row>
    <row r="1109" spans="1:19" ht="15.75">
      <c r="A1109" s="47"/>
      <c r="B1109" s="48"/>
      <c r="C1109" s="48">
        <v>17</v>
      </c>
      <c r="D1109" s="48">
        <v>13.7</v>
      </c>
      <c r="E1109" s="48">
        <v>9</v>
      </c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</row>
    <row r="1110" spans="1:19" ht="15.75">
      <c r="A1110" s="47"/>
      <c r="B1110" s="48"/>
      <c r="C1110" s="48">
        <v>18</v>
      </c>
      <c r="D1110" s="48">
        <v>13.6</v>
      </c>
      <c r="E1110" s="48">
        <v>8.9</v>
      </c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</row>
    <row r="1111" spans="1:19" ht="15.75">
      <c r="A1111" s="47"/>
      <c r="B1111" s="48"/>
      <c r="C1111" s="48">
        <v>19</v>
      </c>
      <c r="D1111" s="48">
        <v>13.6</v>
      </c>
      <c r="E1111" s="48">
        <v>9</v>
      </c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</row>
    <row r="1112" spans="1:19" ht="15.75">
      <c r="A1112" s="47"/>
      <c r="B1112" s="48"/>
      <c r="C1112" s="48">
        <v>20</v>
      </c>
      <c r="D1112" s="48">
        <v>13.6</v>
      </c>
      <c r="E1112" s="48">
        <v>9</v>
      </c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</row>
    <row r="1113" spans="1:19" ht="15.75">
      <c r="A1113" s="47"/>
      <c r="B1113" s="48"/>
      <c r="C1113" s="48">
        <v>21</v>
      </c>
      <c r="D1113" s="48">
        <v>13.6</v>
      </c>
      <c r="E1113" s="48">
        <v>9</v>
      </c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</row>
    <row r="1114" spans="1:19" ht="16.5" thickBot="1">
      <c r="A1114" s="49"/>
      <c r="B1114" s="50"/>
      <c r="C1114" s="50">
        <v>22</v>
      </c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</row>
    <row r="1115" ht="16.5" thickBot="1">
      <c r="A1115" s="51"/>
    </row>
    <row r="1116" spans="1:19" ht="15.75">
      <c r="A1116" s="45">
        <v>38665</v>
      </c>
      <c r="B1116" s="46">
        <v>7</v>
      </c>
      <c r="C1116" s="46">
        <v>0</v>
      </c>
      <c r="D1116" s="46">
        <v>10.9</v>
      </c>
      <c r="E1116" s="46">
        <v>10.4</v>
      </c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</row>
    <row r="1117" spans="1:19" ht="15.75">
      <c r="A1117" s="47"/>
      <c r="B1117" s="48"/>
      <c r="C1117" s="48">
        <v>1</v>
      </c>
      <c r="D1117" s="48">
        <v>10.9</v>
      </c>
      <c r="E1117" s="48">
        <v>10.4</v>
      </c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</row>
    <row r="1118" spans="1:19" ht="15.75">
      <c r="A1118" s="47"/>
      <c r="B1118" s="48"/>
      <c r="C1118" s="48">
        <v>2</v>
      </c>
      <c r="D1118" s="48">
        <v>10.9</v>
      </c>
      <c r="E1118" s="48">
        <v>10.5</v>
      </c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</row>
    <row r="1119" spans="1:19" ht="15.75">
      <c r="A1119" s="47"/>
      <c r="B1119" s="48"/>
      <c r="C1119" s="48">
        <v>3</v>
      </c>
      <c r="D1119" s="48">
        <v>10.9</v>
      </c>
      <c r="E1119" s="48">
        <v>10.3</v>
      </c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</row>
    <row r="1120" spans="1:19" ht="15.75">
      <c r="A1120" s="47"/>
      <c r="B1120" s="48"/>
      <c r="C1120" s="48">
        <v>4</v>
      </c>
      <c r="D1120" s="48">
        <v>10.9</v>
      </c>
      <c r="E1120" s="48">
        <v>10.3</v>
      </c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</row>
    <row r="1121" spans="1:19" ht="15.75">
      <c r="A1121" s="47"/>
      <c r="B1121" s="48"/>
      <c r="C1121" s="48">
        <v>5</v>
      </c>
      <c r="D1121" s="48">
        <v>10.9</v>
      </c>
      <c r="E1121" s="48">
        <v>10.4</v>
      </c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</row>
    <row r="1122" spans="1:19" ht="15.75">
      <c r="A1122" s="47"/>
      <c r="B1122" s="48"/>
      <c r="C1122" s="48">
        <v>6</v>
      </c>
      <c r="D1122" s="48">
        <v>10.9</v>
      </c>
      <c r="E1122" s="48">
        <v>10.4</v>
      </c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</row>
    <row r="1123" spans="1:19" ht="15.75">
      <c r="A1123" s="47"/>
      <c r="B1123" s="48"/>
      <c r="C1123" s="48">
        <v>7</v>
      </c>
      <c r="D1123" s="48">
        <v>10.9</v>
      </c>
      <c r="E1123" s="48">
        <v>10.4</v>
      </c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</row>
    <row r="1124" spans="1:19" ht="15.75">
      <c r="A1124" s="47"/>
      <c r="B1124" s="48"/>
      <c r="C1124" s="48">
        <v>8</v>
      </c>
      <c r="D1124" s="48">
        <v>10.9</v>
      </c>
      <c r="E1124" s="48">
        <v>10.4</v>
      </c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</row>
    <row r="1125" spans="1:19" ht="15.75">
      <c r="A1125" s="47"/>
      <c r="B1125" s="48"/>
      <c r="C1125" s="48">
        <v>9</v>
      </c>
      <c r="D1125" s="48">
        <v>10.9</v>
      </c>
      <c r="E1125" s="48">
        <v>10.4</v>
      </c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</row>
    <row r="1126" spans="1:19" ht="15.75">
      <c r="A1126" s="47"/>
      <c r="B1126" s="48"/>
      <c r="C1126" s="48">
        <v>10</v>
      </c>
      <c r="D1126" s="48">
        <v>10.9</v>
      </c>
      <c r="E1126" s="48">
        <v>10.4</v>
      </c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</row>
    <row r="1127" spans="1:19" ht="15.75">
      <c r="A1127" s="47"/>
      <c r="B1127" s="48"/>
      <c r="C1127" s="48">
        <v>11</v>
      </c>
      <c r="D1127" s="48">
        <v>10.8</v>
      </c>
      <c r="E1127" s="48">
        <v>10.4</v>
      </c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</row>
    <row r="1128" spans="1:19" ht="15.75">
      <c r="A1128" s="47"/>
      <c r="B1128" s="48"/>
      <c r="C1128" s="48">
        <v>12</v>
      </c>
      <c r="D1128" s="48">
        <v>10.8</v>
      </c>
      <c r="E1128" s="48">
        <v>10.3</v>
      </c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</row>
    <row r="1129" spans="1:19" ht="15.75">
      <c r="A1129" s="47"/>
      <c r="B1129" s="48"/>
      <c r="C1129" s="48">
        <v>13</v>
      </c>
      <c r="D1129" s="48">
        <v>10.8</v>
      </c>
      <c r="E1129" s="48">
        <v>10.3</v>
      </c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</row>
    <row r="1130" spans="1:19" ht="15.75">
      <c r="A1130" s="47"/>
      <c r="B1130" s="48"/>
      <c r="C1130" s="48">
        <v>14</v>
      </c>
      <c r="D1130" s="48">
        <v>10.8</v>
      </c>
      <c r="E1130" s="48">
        <v>10.3</v>
      </c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</row>
    <row r="1131" spans="1:19" ht="15.75">
      <c r="A1131" s="47"/>
      <c r="B1131" s="48"/>
      <c r="C1131" s="48">
        <v>15</v>
      </c>
      <c r="D1131" s="48">
        <v>10.7</v>
      </c>
      <c r="E1131" s="48">
        <v>10.3</v>
      </c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</row>
    <row r="1132" spans="1:19" ht="15.75">
      <c r="A1132" s="47"/>
      <c r="B1132" s="48"/>
      <c r="C1132" s="48">
        <v>16</v>
      </c>
      <c r="D1132" s="48">
        <v>10.6</v>
      </c>
      <c r="E1132" s="48">
        <v>10.3</v>
      </c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</row>
    <row r="1133" spans="1:19" ht="15.75">
      <c r="A1133" s="47"/>
      <c r="B1133" s="48"/>
      <c r="C1133" s="48">
        <v>17</v>
      </c>
      <c r="D1133" s="48">
        <v>10.5</v>
      </c>
      <c r="E1133" s="48">
        <v>10.3</v>
      </c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</row>
    <row r="1134" spans="1:19" ht="15.75">
      <c r="A1134" s="47"/>
      <c r="B1134" s="48"/>
      <c r="C1134" s="48">
        <v>18</v>
      </c>
      <c r="D1134" s="48">
        <v>10.4</v>
      </c>
      <c r="E1134" s="48">
        <v>10.2</v>
      </c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</row>
    <row r="1135" spans="1:19" ht="15.75">
      <c r="A1135" s="47"/>
      <c r="B1135" s="48"/>
      <c r="C1135" s="48">
        <v>19</v>
      </c>
      <c r="D1135" s="48">
        <v>10.4</v>
      </c>
      <c r="E1135" s="48">
        <v>10.2</v>
      </c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</row>
    <row r="1136" spans="1:19" ht="15.75">
      <c r="A1136" s="47"/>
      <c r="B1136" s="48"/>
      <c r="C1136" s="48">
        <v>20</v>
      </c>
      <c r="D1136" s="48">
        <v>10.4</v>
      </c>
      <c r="E1136" s="48">
        <v>10.1</v>
      </c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</row>
    <row r="1137" spans="1:19" ht="15.75">
      <c r="A1137" s="47"/>
      <c r="B1137" s="48"/>
      <c r="C1137" s="1">
        <v>21</v>
      </c>
      <c r="D1137" s="1">
        <v>10.4</v>
      </c>
      <c r="E1137" s="1">
        <v>9.8</v>
      </c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</row>
    <row r="1138" spans="1:19" ht="16.5" thickBot="1">
      <c r="A1138" s="49"/>
      <c r="B1138" s="50"/>
      <c r="C1138" s="50">
        <v>22</v>
      </c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</row>
    <row r="1139" ht="16.5" thickBot="1">
      <c r="A1139" s="51"/>
    </row>
    <row r="1140" spans="1:19" ht="15.75">
      <c r="A1140" s="45">
        <v>38826</v>
      </c>
      <c r="B1140" s="46">
        <v>6</v>
      </c>
      <c r="C1140" s="46">
        <v>0</v>
      </c>
      <c r="D1140" s="46">
        <v>13.9</v>
      </c>
      <c r="E1140" s="46">
        <v>10.1</v>
      </c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</row>
    <row r="1141" spans="1:19" ht="15.75">
      <c r="A1141" s="47"/>
      <c r="B1141" s="48"/>
      <c r="C1141" s="48">
        <v>1</v>
      </c>
      <c r="D1141" s="48">
        <v>13.8</v>
      </c>
      <c r="E1141" s="48">
        <v>10.1</v>
      </c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</row>
    <row r="1142" spans="1:19" ht="15.75">
      <c r="A1142" s="47"/>
      <c r="B1142" s="48"/>
      <c r="C1142" s="48">
        <v>2</v>
      </c>
      <c r="D1142" s="48">
        <v>13.9</v>
      </c>
      <c r="E1142" s="48">
        <v>10.2</v>
      </c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</row>
    <row r="1143" spans="1:19" ht="15.75">
      <c r="A1143" s="47"/>
      <c r="B1143" s="48"/>
      <c r="C1143" s="48">
        <v>3</v>
      </c>
      <c r="D1143" s="48">
        <v>13.9</v>
      </c>
      <c r="E1143" s="48">
        <v>10.2</v>
      </c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</row>
    <row r="1144" spans="1:19" ht="15.75">
      <c r="A1144" s="47"/>
      <c r="B1144" s="48"/>
      <c r="C1144" s="48">
        <v>4</v>
      </c>
      <c r="D1144" s="48">
        <v>13.9</v>
      </c>
      <c r="E1144" s="48">
        <v>10.2</v>
      </c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</row>
    <row r="1145" spans="1:19" ht="15.75">
      <c r="A1145" s="47"/>
      <c r="B1145" s="48"/>
      <c r="C1145" s="48">
        <v>5</v>
      </c>
      <c r="D1145" s="48">
        <v>13.8</v>
      </c>
      <c r="E1145" s="48">
        <v>10.2</v>
      </c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</row>
    <row r="1146" spans="1:19" ht="15.75">
      <c r="A1146" s="47"/>
      <c r="B1146" s="48"/>
      <c r="C1146" s="48">
        <v>6</v>
      </c>
      <c r="D1146" s="48">
        <v>13.8</v>
      </c>
      <c r="E1146" s="48">
        <v>10.3</v>
      </c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</row>
    <row r="1147" spans="1:19" ht="15.75">
      <c r="A1147" s="47"/>
      <c r="B1147" s="48"/>
      <c r="C1147" s="48">
        <v>7</v>
      </c>
      <c r="D1147" s="48">
        <v>13.8</v>
      </c>
      <c r="E1147" s="48">
        <v>10.4</v>
      </c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</row>
    <row r="1148" spans="1:19" ht="15.75">
      <c r="A1148" s="47"/>
      <c r="B1148" s="48"/>
      <c r="C1148" s="48">
        <v>8</v>
      </c>
      <c r="D1148" s="48">
        <v>13.8</v>
      </c>
      <c r="E1148" s="48">
        <v>10.4</v>
      </c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</row>
    <row r="1149" spans="1:19" ht="15.75">
      <c r="A1149" s="47"/>
      <c r="B1149" s="48"/>
      <c r="C1149" s="48">
        <v>9</v>
      </c>
      <c r="D1149" s="48">
        <v>13.8</v>
      </c>
      <c r="E1149" s="48">
        <v>10.4</v>
      </c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</row>
    <row r="1150" spans="1:19" ht="15.75">
      <c r="A1150" s="47"/>
      <c r="B1150" s="48"/>
      <c r="C1150" s="48">
        <v>10</v>
      </c>
      <c r="D1150" s="48">
        <v>13.8</v>
      </c>
      <c r="E1150" s="48">
        <v>10.4</v>
      </c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</row>
    <row r="1151" spans="1:19" ht="15.75">
      <c r="A1151" s="47"/>
      <c r="B1151" s="48"/>
      <c r="C1151" s="48">
        <v>11</v>
      </c>
      <c r="D1151" s="48">
        <v>13.8</v>
      </c>
      <c r="E1151" s="48">
        <v>10.4</v>
      </c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</row>
    <row r="1152" spans="1:19" ht="15.75">
      <c r="A1152" s="47"/>
      <c r="B1152" s="48"/>
      <c r="C1152" s="48">
        <v>12</v>
      </c>
      <c r="D1152" s="48">
        <v>13.8</v>
      </c>
      <c r="E1152" s="48">
        <v>10.4</v>
      </c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</row>
    <row r="1153" spans="1:19" ht="15.75">
      <c r="A1153" s="47"/>
      <c r="B1153" s="48"/>
      <c r="C1153" s="48">
        <v>13</v>
      </c>
      <c r="D1153" s="48">
        <v>13.8</v>
      </c>
      <c r="E1153" s="48">
        <v>10.4</v>
      </c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</row>
    <row r="1154" spans="1:19" ht="15.75">
      <c r="A1154" s="47"/>
      <c r="B1154" s="48"/>
      <c r="C1154" s="48">
        <v>14</v>
      </c>
      <c r="D1154" s="48">
        <v>13.8</v>
      </c>
      <c r="E1154" s="48">
        <v>10.4</v>
      </c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</row>
    <row r="1155" spans="1:19" ht="15.75">
      <c r="A1155" s="47"/>
      <c r="B1155" s="48"/>
      <c r="C1155" s="48">
        <v>15</v>
      </c>
      <c r="D1155" s="48">
        <v>13.8</v>
      </c>
      <c r="E1155" s="48">
        <v>10.4</v>
      </c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</row>
    <row r="1156" spans="1:19" ht="15.75">
      <c r="A1156" s="47"/>
      <c r="B1156" s="48"/>
      <c r="C1156" s="48">
        <v>16</v>
      </c>
      <c r="D1156" s="48">
        <v>13.8</v>
      </c>
      <c r="E1156" s="48">
        <v>10.4</v>
      </c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</row>
    <row r="1157" spans="1:19" ht="15.75">
      <c r="A1157" s="47"/>
      <c r="B1157" s="48"/>
      <c r="C1157" s="48">
        <v>17</v>
      </c>
      <c r="D1157" s="48">
        <v>13.8</v>
      </c>
      <c r="E1157" s="48">
        <v>10.4</v>
      </c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</row>
    <row r="1158" spans="1:19" ht="15.75">
      <c r="A1158" s="47"/>
      <c r="B1158" s="48"/>
      <c r="C1158" s="48">
        <v>18</v>
      </c>
      <c r="D1158" s="48">
        <v>13.8</v>
      </c>
      <c r="E1158" s="48">
        <v>10.4</v>
      </c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</row>
    <row r="1159" spans="1:19" ht="15.75">
      <c r="A1159" s="47"/>
      <c r="B1159" s="48"/>
      <c r="C1159" s="48">
        <v>19</v>
      </c>
      <c r="D1159" s="48">
        <v>13.8</v>
      </c>
      <c r="E1159" s="48">
        <v>10.4</v>
      </c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</row>
    <row r="1160" spans="1:19" ht="15.75">
      <c r="A1160" s="47"/>
      <c r="B1160" s="48"/>
      <c r="C1160" s="48">
        <v>20</v>
      </c>
      <c r="D1160" s="48">
        <v>13.7</v>
      </c>
      <c r="E1160" s="48">
        <v>13.7</v>
      </c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</row>
    <row r="1161" spans="1:19" ht="15.75">
      <c r="A1161" s="47"/>
      <c r="B1161" s="48"/>
      <c r="C1161" s="48">
        <v>21</v>
      </c>
      <c r="D1161" s="48">
        <v>13.6</v>
      </c>
      <c r="E1161" s="48">
        <v>13.6</v>
      </c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</row>
    <row r="1162" spans="1:19" ht="16.5" thickBot="1">
      <c r="A1162" s="49"/>
      <c r="B1162" s="50"/>
      <c r="C1162" s="50">
        <v>22</v>
      </c>
      <c r="D1162" s="50">
        <v>13.1</v>
      </c>
      <c r="E1162" s="50">
        <v>13.1</v>
      </c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</row>
    <row r="1163" ht="16.5" thickBot="1">
      <c r="A1163" s="51"/>
    </row>
    <row r="1164" spans="1:19" ht="15.75">
      <c r="A1164" s="45">
        <v>38840</v>
      </c>
      <c r="B1164" s="46">
        <v>7</v>
      </c>
      <c r="C1164" s="46">
        <v>0</v>
      </c>
      <c r="D1164" s="46">
        <v>15.3</v>
      </c>
      <c r="E1164" s="46">
        <v>9.4</v>
      </c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</row>
    <row r="1165" spans="1:19" ht="15.75">
      <c r="A1165" s="47"/>
      <c r="B1165" s="48"/>
      <c r="C1165" s="48">
        <v>1</v>
      </c>
      <c r="D1165" s="48">
        <v>15.3</v>
      </c>
      <c r="E1165" s="48">
        <v>9.4</v>
      </c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</row>
    <row r="1166" spans="1:19" ht="15.75">
      <c r="A1166" s="47"/>
      <c r="B1166" s="48"/>
      <c r="C1166" s="48">
        <v>2</v>
      </c>
      <c r="D1166" s="48">
        <v>15.3</v>
      </c>
      <c r="E1166" s="48">
        <v>9.5</v>
      </c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</row>
    <row r="1167" spans="1:19" ht="15.75">
      <c r="A1167" s="47"/>
      <c r="B1167" s="48"/>
      <c r="C1167" s="48">
        <v>3</v>
      </c>
      <c r="D1167" s="48">
        <v>15.3</v>
      </c>
      <c r="E1167" s="48">
        <v>9.5</v>
      </c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</row>
    <row r="1168" spans="1:19" ht="15.75">
      <c r="A1168" s="47"/>
      <c r="B1168" s="48"/>
      <c r="C1168" s="48">
        <v>4</v>
      </c>
      <c r="D1168" s="48">
        <v>15.3</v>
      </c>
      <c r="E1168" s="48">
        <v>9.5</v>
      </c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</row>
    <row r="1169" spans="1:19" ht="15.75">
      <c r="A1169" s="47"/>
      <c r="B1169" s="48"/>
      <c r="C1169" s="48">
        <v>5</v>
      </c>
      <c r="D1169" s="48">
        <v>15.3</v>
      </c>
      <c r="E1169" s="48">
        <v>9.5</v>
      </c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</row>
    <row r="1170" spans="1:19" ht="15.75">
      <c r="A1170" s="47"/>
      <c r="B1170" s="48"/>
      <c r="C1170" s="48">
        <v>6</v>
      </c>
      <c r="D1170" s="48">
        <v>15.3</v>
      </c>
      <c r="E1170" s="48">
        <v>9.5</v>
      </c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</row>
    <row r="1171" spans="1:19" ht="15.75">
      <c r="A1171" s="47"/>
      <c r="B1171" s="48"/>
      <c r="C1171" s="48">
        <v>7</v>
      </c>
      <c r="D1171" s="48">
        <v>15.3</v>
      </c>
      <c r="E1171" s="48">
        <v>9.5</v>
      </c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</row>
    <row r="1172" spans="1:19" ht="15.75">
      <c r="A1172" s="47"/>
      <c r="B1172" s="48"/>
      <c r="C1172" s="48">
        <v>8</v>
      </c>
      <c r="D1172" s="48">
        <v>15.3</v>
      </c>
      <c r="E1172" s="48">
        <v>9.5</v>
      </c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</row>
    <row r="1173" spans="1:19" ht="15.75">
      <c r="A1173" s="47"/>
      <c r="B1173" s="48"/>
      <c r="C1173" s="48">
        <v>9</v>
      </c>
      <c r="D1173" s="48">
        <v>15.3</v>
      </c>
      <c r="E1173" s="48">
        <v>9.4</v>
      </c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</row>
    <row r="1174" spans="1:19" ht="15.75">
      <c r="A1174" s="47"/>
      <c r="B1174" s="48"/>
      <c r="C1174" s="48">
        <v>10</v>
      </c>
      <c r="D1174" s="48">
        <v>15.3</v>
      </c>
      <c r="E1174" s="48">
        <v>9.5</v>
      </c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</row>
    <row r="1175" spans="1:19" ht="15.75">
      <c r="A1175" s="47"/>
      <c r="B1175" s="48"/>
      <c r="C1175" s="48">
        <v>11</v>
      </c>
      <c r="D1175" s="48">
        <v>15.3</v>
      </c>
      <c r="E1175" s="48">
        <v>9.5</v>
      </c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</row>
    <row r="1176" spans="1:19" ht="15.75">
      <c r="A1176" s="47"/>
      <c r="B1176" s="48"/>
      <c r="C1176" s="48">
        <v>12</v>
      </c>
      <c r="D1176" s="48">
        <v>15.3</v>
      </c>
      <c r="E1176" s="48">
        <v>9.5</v>
      </c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</row>
    <row r="1177" spans="1:19" ht="15.75">
      <c r="A1177" s="47"/>
      <c r="B1177" s="48"/>
      <c r="C1177" s="48">
        <v>13</v>
      </c>
      <c r="D1177" s="48">
        <v>15.3</v>
      </c>
      <c r="E1177" s="48">
        <v>9.5</v>
      </c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</row>
    <row r="1178" spans="1:19" ht="15.75">
      <c r="A1178" s="47"/>
      <c r="B1178" s="48"/>
      <c r="C1178" s="48">
        <v>14</v>
      </c>
      <c r="D1178" s="48">
        <v>15.3</v>
      </c>
      <c r="E1178" s="48">
        <v>9.5</v>
      </c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</row>
    <row r="1179" spans="1:19" ht="15.75">
      <c r="A1179" s="47"/>
      <c r="B1179" s="48"/>
      <c r="C1179" s="48">
        <v>15</v>
      </c>
      <c r="D1179" s="48">
        <v>15.3</v>
      </c>
      <c r="E1179" s="48">
        <v>9.5</v>
      </c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</row>
    <row r="1180" spans="1:19" ht="15.75">
      <c r="A1180" s="47"/>
      <c r="B1180" s="48"/>
      <c r="C1180" s="48">
        <v>16</v>
      </c>
      <c r="D1180" s="48">
        <v>15.3</v>
      </c>
      <c r="E1180" s="48">
        <v>9.5</v>
      </c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</row>
    <row r="1181" spans="1:19" ht="15.75">
      <c r="A1181" s="47"/>
      <c r="B1181" s="48"/>
      <c r="C1181" s="48">
        <v>17</v>
      </c>
      <c r="D1181" s="48">
        <v>15.3</v>
      </c>
      <c r="E1181" s="48">
        <v>9.5</v>
      </c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</row>
    <row r="1182" spans="1:19" ht="15.75">
      <c r="A1182" s="47"/>
      <c r="B1182" s="48"/>
      <c r="C1182" s="48">
        <v>18</v>
      </c>
      <c r="D1182" s="48">
        <v>15.3</v>
      </c>
      <c r="E1182" s="48">
        <v>9.4</v>
      </c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</row>
    <row r="1183" spans="1:19" ht="15.75">
      <c r="A1183" s="47"/>
      <c r="B1183" s="48"/>
      <c r="C1183" s="48">
        <v>19</v>
      </c>
      <c r="D1183" s="48">
        <v>15.3</v>
      </c>
      <c r="E1183" s="48">
        <v>9.4</v>
      </c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</row>
    <row r="1184" spans="1:19" ht="15.75">
      <c r="A1184" s="47"/>
      <c r="B1184" s="48"/>
      <c r="C1184" s="48">
        <v>20</v>
      </c>
      <c r="D1184" s="48">
        <v>15.3</v>
      </c>
      <c r="E1184" s="48">
        <v>9.4</v>
      </c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</row>
    <row r="1185" spans="1:19" ht="15.75">
      <c r="A1185" s="47"/>
      <c r="B1185" s="48"/>
      <c r="C1185" s="48">
        <v>21</v>
      </c>
      <c r="D1185" s="48">
        <v>15.2</v>
      </c>
      <c r="E1185" s="48">
        <v>9.4</v>
      </c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</row>
    <row r="1186" spans="1:19" ht="16.5" thickBot="1">
      <c r="A1186" s="49"/>
      <c r="B1186" s="50"/>
      <c r="C1186" s="50">
        <v>22</v>
      </c>
      <c r="D1186" s="50">
        <v>15.2</v>
      </c>
      <c r="E1186" s="50">
        <v>9.3</v>
      </c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</row>
    <row r="1187" ht="16.5" thickBot="1">
      <c r="A1187" s="51"/>
    </row>
    <row r="1188" spans="1:19" ht="15.75">
      <c r="A1188" s="64">
        <v>38855</v>
      </c>
      <c r="B1188" s="46">
        <v>6</v>
      </c>
      <c r="C1188" s="46">
        <v>0</v>
      </c>
      <c r="D1188" s="46">
        <v>15.4</v>
      </c>
      <c r="E1188" s="46">
        <v>9.3</v>
      </c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</row>
    <row r="1189" spans="1:19" ht="15.75">
      <c r="A1189" s="47"/>
      <c r="B1189" s="48"/>
      <c r="C1189" s="48">
        <v>1</v>
      </c>
      <c r="D1189" s="48">
        <v>15.4</v>
      </c>
      <c r="E1189" s="48">
        <v>9.2</v>
      </c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</row>
    <row r="1190" spans="1:19" ht="15.75">
      <c r="A1190" s="47"/>
      <c r="B1190" s="48"/>
      <c r="C1190" s="48">
        <v>2</v>
      </c>
      <c r="D1190" s="48">
        <v>15.4</v>
      </c>
      <c r="E1190" s="48">
        <v>9.2</v>
      </c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</row>
    <row r="1191" spans="1:19" ht="15.75">
      <c r="A1191" s="47"/>
      <c r="B1191" s="48"/>
      <c r="C1191" s="48">
        <v>3</v>
      </c>
      <c r="D1191" s="48">
        <v>15.4</v>
      </c>
      <c r="E1191" s="48">
        <v>9.2</v>
      </c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</row>
    <row r="1192" spans="1:19" ht="15.75">
      <c r="A1192" s="47"/>
      <c r="B1192" s="48"/>
      <c r="C1192" s="48">
        <v>4</v>
      </c>
      <c r="D1192" s="48">
        <v>15.4</v>
      </c>
      <c r="E1192" s="48">
        <v>9.2</v>
      </c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</row>
    <row r="1193" spans="1:19" ht="15.75">
      <c r="A1193" s="47"/>
      <c r="B1193" s="48"/>
      <c r="C1193" s="48">
        <v>5</v>
      </c>
      <c r="D1193" s="48">
        <v>15.4</v>
      </c>
      <c r="E1193" s="48">
        <v>9.2</v>
      </c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</row>
    <row r="1194" spans="1:19" ht="15.75">
      <c r="A1194" s="47"/>
      <c r="B1194" s="48"/>
      <c r="C1194" s="48">
        <v>6</v>
      </c>
      <c r="D1194" s="48">
        <v>15.4</v>
      </c>
      <c r="E1194" s="48">
        <v>9.2</v>
      </c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</row>
    <row r="1195" spans="1:19" ht="15.75">
      <c r="A1195" s="47"/>
      <c r="B1195" s="48"/>
      <c r="C1195" s="48">
        <v>7</v>
      </c>
      <c r="D1195" s="48">
        <v>15.4</v>
      </c>
      <c r="E1195" s="48">
        <v>9.2</v>
      </c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</row>
    <row r="1196" spans="1:19" ht="15.75">
      <c r="A1196" s="47"/>
      <c r="B1196" s="48"/>
      <c r="C1196" s="48">
        <v>8</v>
      </c>
      <c r="D1196" s="48">
        <v>15.4</v>
      </c>
      <c r="E1196" s="48">
        <v>9.2</v>
      </c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</row>
    <row r="1197" spans="1:19" ht="15.75">
      <c r="A1197" s="47"/>
      <c r="B1197" s="48"/>
      <c r="C1197" s="48">
        <v>9</v>
      </c>
      <c r="D1197" s="48">
        <v>15.4</v>
      </c>
      <c r="E1197" s="48">
        <v>9.2</v>
      </c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</row>
    <row r="1198" spans="1:19" ht="15.75">
      <c r="A1198" s="47"/>
      <c r="B1198" s="48"/>
      <c r="C1198" s="48">
        <v>10</v>
      </c>
      <c r="D1198" s="48">
        <v>15.4</v>
      </c>
      <c r="E1198" s="48">
        <v>9.2</v>
      </c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</row>
    <row r="1199" spans="1:19" ht="15.75">
      <c r="A1199" s="47"/>
      <c r="B1199" s="48"/>
      <c r="C1199" s="48">
        <v>11</v>
      </c>
      <c r="D1199" s="48">
        <v>15.4</v>
      </c>
      <c r="E1199" s="48">
        <v>9.2</v>
      </c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</row>
    <row r="1200" spans="1:19" ht="15.75">
      <c r="A1200" s="47"/>
      <c r="B1200" s="48"/>
      <c r="C1200" s="48">
        <v>12</v>
      </c>
      <c r="D1200" s="48">
        <v>15.4</v>
      </c>
      <c r="E1200" s="48">
        <v>9.2</v>
      </c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</row>
    <row r="1201" spans="1:19" ht="15.75">
      <c r="A1201" s="47"/>
      <c r="B1201" s="48"/>
      <c r="C1201" s="48">
        <v>13</v>
      </c>
      <c r="D1201" s="48">
        <v>15.4</v>
      </c>
      <c r="E1201" s="48">
        <v>9.2</v>
      </c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</row>
    <row r="1202" spans="1:19" ht="15.75">
      <c r="A1202" s="47"/>
      <c r="B1202" s="48"/>
      <c r="C1202" s="48">
        <v>14</v>
      </c>
      <c r="D1202" s="48">
        <v>15.4</v>
      </c>
      <c r="E1202" s="48">
        <v>9.2</v>
      </c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</row>
    <row r="1203" spans="1:19" ht="15.75">
      <c r="A1203" s="47"/>
      <c r="B1203" s="48"/>
      <c r="C1203" s="48">
        <v>15</v>
      </c>
      <c r="D1203" s="48">
        <v>15.4</v>
      </c>
      <c r="E1203" s="48">
        <v>9.2</v>
      </c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</row>
    <row r="1204" spans="1:19" ht="15.75">
      <c r="A1204" s="47"/>
      <c r="B1204" s="48"/>
      <c r="C1204" s="48">
        <v>16</v>
      </c>
      <c r="D1204" s="48">
        <v>15.4</v>
      </c>
      <c r="E1204" s="48">
        <v>9.2</v>
      </c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</row>
    <row r="1205" spans="1:19" ht="15.75">
      <c r="A1205" s="47"/>
      <c r="B1205" s="48"/>
      <c r="C1205" s="48">
        <v>17</v>
      </c>
      <c r="D1205" s="48">
        <v>15.4</v>
      </c>
      <c r="E1205" s="48">
        <v>9.1</v>
      </c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</row>
    <row r="1206" spans="1:19" ht="15.75">
      <c r="A1206" s="47"/>
      <c r="B1206" s="48"/>
      <c r="C1206" s="48">
        <v>18</v>
      </c>
      <c r="D1206" s="48">
        <v>15.4</v>
      </c>
      <c r="E1206" s="48">
        <v>9.1</v>
      </c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</row>
    <row r="1207" spans="1:19" ht="15.75">
      <c r="A1207" s="47"/>
      <c r="B1207" s="48"/>
      <c r="C1207" s="48">
        <v>19</v>
      </c>
      <c r="D1207" s="48">
        <v>15.3</v>
      </c>
      <c r="E1207" s="48">
        <v>9.2</v>
      </c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</row>
    <row r="1208" spans="1:19" ht="15.75">
      <c r="A1208" s="47"/>
      <c r="B1208" s="48"/>
      <c r="C1208" s="48">
        <v>20</v>
      </c>
      <c r="D1208" s="48">
        <v>15.3</v>
      </c>
      <c r="E1208" s="48">
        <v>9.2</v>
      </c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</row>
    <row r="1209" spans="1:19" ht="15.75">
      <c r="A1209" s="47"/>
      <c r="B1209" s="48"/>
      <c r="C1209" s="48">
        <v>21</v>
      </c>
      <c r="D1209" s="48">
        <v>15.3</v>
      </c>
      <c r="E1209" s="48">
        <v>9.2</v>
      </c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</row>
    <row r="1210" spans="1:19" ht="16.5" thickBot="1">
      <c r="A1210" s="49"/>
      <c r="B1210" s="50"/>
      <c r="C1210" s="50">
        <v>22</v>
      </c>
      <c r="D1210" s="50">
        <v>15.3</v>
      </c>
      <c r="E1210" s="50">
        <v>9.2</v>
      </c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</row>
    <row r="1211" ht="16.5" thickBot="1">
      <c r="A1211" s="51"/>
    </row>
    <row r="1212" spans="1:19" ht="15.75">
      <c r="A1212" s="45">
        <v>38875</v>
      </c>
      <c r="B1212" s="46">
        <v>7.5</v>
      </c>
      <c r="C1212" s="46">
        <v>0</v>
      </c>
      <c r="D1212" s="46">
        <v>22.8</v>
      </c>
      <c r="E1212" s="46">
        <v>8.6</v>
      </c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</row>
    <row r="1213" spans="1:19" ht="15.75">
      <c r="A1213" s="47"/>
      <c r="B1213" s="48"/>
      <c r="C1213" s="48">
        <v>1</v>
      </c>
      <c r="D1213" s="48">
        <v>22.8</v>
      </c>
      <c r="E1213" s="48">
        <v>8.6</v>
      </c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</row>
    <row r="1214" spans="1:19" ht="15.75">
      <c r="A1214" s="47"/>
      <c r="B1214" s="48"/>
      <c r="C1214" s="48">
        <v>2</v>
      </c>
      <c r="D1214" s="48">
        <v>22.8</v>
      </c>
      <c r="E1214" s="48">
        <v>8.6</v>
      </c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</row>
    <row r="1215" spans="1:19" ht="15.75">
      <c r="A1215" s="47"/>
      <c r="B1215" s="48"/>
      <c r="C1215" s="48">
        <v>3</v>
      </c>
      <c r="D1215" s="48">
        <v>22.7</v>
      </c>
      <c r="E1215" s="48">
        <v>8.6</v>
      </c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</row>
    <row r="1216" spans="1:19" ht="15.75">
      <c r="A1216" s="47"/>
      <c r="B1216" s="48"/>
      <c r="C1216" s="48">
        <v>4</v>
      </c>
      <c r="D1216" s="48">
        <v>22.8</v>
      </c>
      <c r="E1216" s="48">
        <v>8.6</v>
      </c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</row>
    <row r="1217" spans="1:19" ht="15.75">
      <c r="A1217" s="47"/>
      <c r="B1217" s="48"/>
      <c r="C1217" s="48">
        <v>5</v>
      </c>
      <c r="D1217" s="48">
        <v>22.8</v>
      </c>
      <c r="E1217" s="48">
        <v>8.6</v>
      </c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</row>
    <row r="1218" spans="1:19" ht="15.75">
      <c r="A1218" s="47"/>
      <c r="B1218" s="48"/>
      <c r="C1218" s="48">
        <v>6</v>
      </c>
      <c r="D1218" s="48">
        <v>22.8</v>
      </c>
      <c r="E1218" s="48">
        <v>8.8</v>
      </c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</row>
    <row r="1219" spans="1:19" ht="15.75">
      <c r="A1219" s="47"/>
      <c r="B1219" s="48"/>
      <c r="C1219" s="48">
        <v>7</v>
      </c>
      <c r="D1219" s="48">
        <v>22.7</v>
      </c>
      <c r="E1219" s="48">
        <v>8.8</v>
      </c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</row>
    <row r="1220" spans="1:19" ht="15.75">
      <c r="A1220" s="47"/>
      <c r="B1220" s="48"/>
      <c r="C1220" s="48">
        <v>8</v>
      </c>
      <c r="D1220" s="48">
        <v>22.7</v>
      </c>
      <c r="E1220" s="48">
        <v>8.8</v>
      </c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</row>
    <row r="1221" spans="1:19" ht="15.75">
      <c r="A1221" s="47"/>
      <c r="B1221" s="48"/>
      <c r="C1221" s="48">
        <v>9</v>
      </c>
      <c r="D1221" s="48">
        <v>22.7</v>
      </c>
      <c r="E1221" s="48">
        <v>8.7</v>
      </c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</row>
    <row r="1222" spans="1:19" ht="15.75">
      <c r="A1222" s="47"/>
      <c r="B1222" s="48"/>
      <c r="C1222" s="48">
        <v>10</v>
      </c>
      <c r="D1222" s="48">
        <v>22.7</v>
      </c>
      <c r="E1222" s="48">
        <v>8.6</v>
      </c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</row>
    <row r="1223" spans="1:19" ht="15.75">
      <c r="A1223" s="47"/>
      <c r="B1223" s="48"/>
      <c r="C1223" s="48">
        <v>11</v>
      </c>
      <c r="D1223" s="48">
        <v>22.7</v>
      </c>
      <c r="E1223" s="48">
        <v>8.2</v>
      </c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</row>
    <row r="1224" spans="1:19" ht="15.75">
      <c r="A1224" s="47"/>
      <c r="B1224" s="48"/>
      <c r="C1224" s="48">
        <v>12</v>
      </c>
      <c r="D1224" s="48">
        <v>22.4</v>
      </c>
      <c r="E1224" s="48">
        <v>7.5</v>
      </c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</row>
    <row r="1225" spans="1:19" ht="15.75">
      <c r="A1225" s="47"/>
      <c r="B1225" s="48"/>
      <c r="C1225" s="48">
        <v>13</v>
      </c>
      <c r="D1225" s="48">
        <v>22.1</v>
      </c>
      <c r="E1225" s="48">
        <v>7.3</v>
      </c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</row>
    <row r="1226" spans="1:19" ht="15.75">
      <c r="A1226" s="47"/>
      <c r="B1226" s="48"/>
      <c r="C1226" s="48">
        <v>14</v>
      </c>
      <c r="D1226" s="48">
        <v>22.1</v>
      </c>
      <c r="E1226" s="48">
        <v>7.3</v>
      </c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</row>
    <row r="1227" spans="1:19" ht="15.75">
      <c r="A1227" s="47"/>
      <c r="B1227" s="48"/>
      <c r="C1227" s="48">
        <v>15</v>
      </c>
      <c r="D1227" s="48">
        <v>22.1</v>
      </c>
      <c r="E1227" s="48">
        <v>7.3</v>
      </c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</row>
    <row r="1228" spans="1:19" ht="15.75">
      <c r="A1228" s="47"/>
      <c r="B1228" s="48"/>
      <c r="C1228" s="48">
        <v>16</v>
      </c>
      <c r="D1228" s="48">
        <v>22.1</v>
      </c>
      <c r="E1228" s="48">
        <v>7.2</v>
      </c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</row>
    <row r="1229" spans="1:19" ht="15.75">
      <c r="A1229" s="47"/>
      <c r="B1229" s="48"/>
      <c r="C1229" s="48">
        <v>17</v>
      </c>
      <c r="D1229" s="48">
        <v>21.9</v>
      </c>
      <c r="E1229" s="48">
        <v>6.7</v>
      </c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</row>
    <row r="1230" spans="1:19" ht="15.75">
      <c r="A1230" s="47"/>
      <c r="B1230" s="48"/>
      <c r="C1230" s="48">
        <v>18</v>
      </c>
      <c r="D1230" s="48">
        <v>21.8</v>
      </c>
      <c r="E1230" s="48">
        <v>6.6</v>
      </c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</row>
    <row r="1231" spans="1:19" ht="15.75">
      <c r="A1231" s="47"/>
      <c r="B1231" s="48"/>
      <c r="C1231" s="48">
        <v>19</v>
      </c>
      <c r="D1231" s="48">
        <v>21.8</v>
      </c>
      <c r="E1231" s="48">
        <v>6.4</v>
      </c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</row>
    <row r="1232" spans="1:19" ht="15.75">
      <c r="A1232" s="47"/>
      <c r="B1232" s="48"/>
      <c r="C1232" s="48">
        <v>20</v>
      </c>
      <c r="D1232" s="48">
        <v>21.7</v>
      </c>
      <c r="E1232" s="48">
        <v>6</v>
      </c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</row>
    <row r="1233" spans="1:19" ht="15.75">
      <c r="A1233" s="47"/>
      <c r="B1233" s="48"/>
      <c r="C1233" s="48">
        <v>21</v>
      </c>
      <c r="D1233" s="48">
        <v>21.6</v>
      </c>
      <c r="E1233" s="48">
        <v>5.5</v>
      </c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</row>
    <row r="1234" spans="1:19" ht="16.5" thickBot="1">
      <c r="A1234" s="49"/>
      <c r="B1234" s="50"/>
      <c r="C1234" s="50">
        <v>22</v>
      </c>
      <c r="D1234" s="50">
        <v>21.6</v>
      </c>
      <c r="E1234" s="50">
        <v>5.5</v>
      </c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</row>
    <row r="1235" ht="16.5" thickBot="1">
      <c r="A1235" s="51"/>
    </row>
    <row r="1236" spans="1:19" ht="15.75">
      <c r="A1236" s="45">
        <v>38910</v>
      </c>
      <c r="B1236" s="46">
        <v>6.5</v>
      </c>
      <c r="C1236" s="46">
        <v>0</v>
      </c>
      <c r="D1236" s="46">
        <v>24.8</v>
      </c>
      <c r="E1236" s="46">
        <v>7.8</v>
      </c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</row>
    <row r="1237" spans="1:19" ht="15.75">
      <c r="A1237" s="47"/>
      <c r="B1237" s="48"/>
      <c r="C1237" s="48">
        <v>1</v>
      </c>
      <c r="D1237" s="48">
        <v>24.8</v>
      </c>
      <c r="E1237" s="48">
        <v>7.7</v>
      </c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</row>
    <row r="1238" spans="1:19" ht="15.75">
      <c r="A1238" s="47"/>
      <c r="B1238" s="48"/>
      <c r="C1238" s="48">
        <v>2</v>
      </c>
      <c r="D1238" s="48">
        <v>24.8</v>
      </c>
      <c r="E1238" s="48">
        <v>7.8</v>
      </c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</row>
    <row r="1239" spans="1:19" ht="15.75">
      <c r="A1239" s="47"/>
      <c r="B1239" s="48"/>
      <c r="C1239" s="48">
        <v>3</v>
      </c>
      <c r="D1239" s="48">
        <v>24.8</v>
      </c>
      <c r="E1239" s="48">
        <v>7.7</v>
      </c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</row>
    <row r="1240" spans="1:19" ht="15.75">
      <c r="A1240" s="47"/>
      <c r="B1240" s="48"/>
      <c r="C1240" s="48">
        <v>4</v>
      </c>
      <c r="D1240" s="48">
        <v>24.8</v>
      </c>
      <c r="E1240" s="48">
        <v>7.6</v>
      </c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</row>
    <row r="1241" spans="1:19" ht="15.75">
      <c r="A1241" s="47"/>
      <c r="B1241" s="48"/>
      <c r="C1241" s="48">
        <v>5</v>
      </c>
      <c r="D1241" s="48">
        <v>24.8</v>
      </c>
      <c r="E1241" s="48">
        <v>7.6</v>
      </c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</row>
    <row r="1242" spans="1:19" ht="15.75">
      <c r="A1242" s="47"/>
      <c r="B1242" s="48"/>
      <c r="C1242" s="48">
        <v>6</v>
      </c>
      <c r="D1242" s="48">
        <v>24.8</v>
      </c>
      <c r="E1242" s="48">
        <v>7.7</v>
      </c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</row>
    <row r="1243" spans="1:19" ht="15.75">
      <c r="A1243" s="47"/>
      <c r="B1243" s="48"/>
      <c r="C1243" s="48">
        <v>7</v>
      </c>
      <c r="D1243" s="48">
        <v>24.8</v>
      </c>
      <c r="E1243" s="48">
        <v>7.7</v>
      </c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</row>
    <row r="1244" spans="1:19" ht="15.75">
      <c r="A1244" s="47"/>
      <c r="B1244" s="48"/>
      <c r="C1244" s="48">
        <v>8</v>
      </c>
      <c r="D1244" s="48">
        <v>24.8</v>
      </c>
      <c r="E1244" s="48">
        <v>7.7</v>
      </c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</row>
    <row r="1245" spans="1:19" ht="15.75">
      <c r="A1245" s="47"/>
      <c r="B1245" s="48"/>
      <c r="C1245" s="48">
        <v>9</v>
      </c>
      <c r="D1245" s="48">
        <v>24.8</v>
      </c>
      <c r="E1245" s="48">
        <v>7.7</v>
      </c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</row>
    <row r="1246" spans="1:19" ht="15.75">
      <c r="A1246" s="47"/>
      <c r="B1246" s="48"/>
      <c r="C1246" s="48">
        <v>10</v>
      </c>
      <c r="D1246" s="48">
        <v>24.8</v>
      </c>
      <c r="E1246" s="48">
        <v>7.6</v>
      </c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</row>
    <row r="1247" spans="1:19" ht="15.75">
      <c r="A1247" s="47"/>
      <c r="B1247" s="48"/>
      <c r="C1247" s="48">
        <v>11</v>
      </c>
      <c r="D1247" s="48">
        <v>24.8</v>
      </c>
      <c r="E1247" s="48">
        <v>7.6</v>
      </c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</row>
    <row r="1248" spans="1:19" ht="15.75">
      <c r="A1248" s="47"/>
      <c r="B1248" s="48"/>
      <c r="C1248" s="48">
        <v>12</v>
      </c>
      <c r="D1248" s="48">
        <v>24.8</v>
      </c>
      <c r="E1248" s="48">
        <v>7.6</v>
      </c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</row>
    <row r="1249" spans="1:19" ht="15.75">
      <c r="A1249" s="47"/>
      <c r="B1249" s="48"/>
      <c r="C1249" s="48">
        <v>13</v>
      </c>
      <c r="D1249" s="48">
        <v>24.8</v>
      </c>
      <c r="E1249" s="48">
        <v>7.3</v>
      </c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</row>
    <row r="1250" spans="1:19" ht="15.75">
      <c r="A1250" s="47"/>
      <c r="B1250" s="48"/>
      <c r="C1250" s="48">
        <v>14</v>
      </c>
      <c r="D1250" s="48">
        <v>24.7</v>
      </c>
      <c r="E1250" s="48">
        <v>6.9</v>
      </c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</row>
    <row r="1251" spans="1:19" ht="15.75">
      <c r="A1251" s="47"/>
      <c r="B1251" s="48"/>
      <c r="C1251" s="48">
        <v>15</v>
      </c>
      <c r="D1251" s="48">
        <v>24.4</v>
      </c>
      <c r="E1251" s="48">
        <v>5.4</v>
      </c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</row>
    <row r="1252" spans="1:19" ht="15.75">
      <c r="A1252" s="47"/>
      <c r="B1252" s="48"/>
      <c r="C1252" s="48">
        <v>16</v>
      </c>
      <c r="D1252" s="48">
        <v>24.3</v>
      </c>
      <c r="E1252" s="48">
        <v>5.4</v>
      </c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</row>
    <row r="1253" spans="1:19" ht="15.75">
      <c r="A1253" s="47"/>
      <c r="B1253" s="48"/>
      <c r="C1253" s="48">
        <v>17</v>
      </c>
      <c r="D1253" s="48">
        <v>24.2</v>
      </c>
      <c r="E1253" s="48">
        <v>5.2</v>
      </c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</row>
    <row r="1254" spans="1:19" ht="15.75">
      <c r="A1254" s="47"/>
      <c r="B1254" s="48"/>
      <c r="C1254" s="48">
        <v>18</v>
      </c>
      <c r="D1254" s="48">
        <v>24.2</v>
      </c>
      <c r="E1254" s="48">
        <v>5</v>
      </c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</row>
    <row r="1255" spans="1:19" ht="15.75">
      <c r="A1255" s="47"/>
      <c r="B1255" s="48"/>
      <c r="C1255" s="48">
        <v>19</v>
      </c>
      <c r="D1255" s="48">
        <v>24</v>
      </c>
      <c r="E1255" s="48">
        <v>4.7</v>
      </c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</row>
    <row r="1256" spans="1:19" ht="15.75">
      <c r="A1256" s="47"/>
      <c r="B1256" s="48"/>
      <c r="C1256" s="48">
        <v>20</v>
      </c>
      <c r="D1256" s="48">
        <v>24</v>
      </c>
      <c r="E1256" s="48">
        <v>4.7</v>
      </c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</row>
    <row r="1257" spans="1:19" ht="15.75">
      <c r="A1257" s="47"/>
      <c r="B1257" s="48"/>
      <c r="C1257" s="48">
        <v>21</v>
      </c>
      <c r="D1257" s="48">
        <v>24</v>
      </c>
      <c r="E1257" s="48">
        <v>4.8</v>
      </c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</row>
    <row r="1258" spans="1:19" ht="16.5" thickBot="1">
      <c r="A1258" s="49"/>
      <c r="B1258" s="50"/>
      <c r="C1258" s="50">
        <v>22</v>
      </c>
      <c r="D1258" s="50">
        <v>24</v>
      </c>
      <c r="E1258" s="50">
        <v>4.8</v>
      </c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</row>
    <row r="1259" ht="16.5" thickBot="1">
      <c r="A1259" s="51"/>
    </row>
    <row r="1260" spans="1:19" ht="15.75">
      <c r="A1260" s="45">
        <v>38938</v>
      </c>
      <c r="B1260" s="46">
        <v>6.5</v>
      </c>
      <c r="C1260" s="46">
        <v>0</v>
      </c>
      <c r="D1260" s="46">
        <v>26.3</v>
      </c>
      <c r="E1260" s="46">
        <v>8.4</v>
      </c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</row>
    <row r="1261" spans="1:19" ht="15.75">
      <c r="A1261" s="47"/>
      <c r="B1261" s="48"/>
      <c r="C1261" s="48">
        <v>1</v>
      </c>
      <c r="D1261" s="48">
        <v>26.3</v>
      </c>
      <c r="E1261" s="48">
        <v>8.3</v>
      </c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</row>
    <row r="1262" spans="1:19" ht="15.75">
      <c r="A1262" s="47"/>
      <c r="B1262" s="48"/>
      <c r="C1262" s="48">
        <v>2</v>
      </c>
      <c r="D1262" s="48">
        <v>26.3</v>
      </c>
      <c r="E1262" s="48">
        <v>8.3</v>
      </c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</row>
    <row r="1263" spans="1:19" ht="15.75">
      <c r="A1263" s="47"/>
      <c r="B1263" s="48"/>
      <c r="C1263" s="48">
        <v>3</v>
      </c>
      <c r="D1263" s="48">
        <v>26.3</v>
      </c>
      <c r="E1263" s="48">
        <v>8.3</v>
      </c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</row>
    <row r="1264" spans="1:19" ht="15.75">
      <c r="A1264" s="47"/>
      <c r="B1264" s="48"/>
      <c r="C1264" s="48">
        <v>4</v>
      </c>
      <c r="D1264" s="48">
        <v>26.3</v>
      </c>
      <c r="E1264" s="48">
        <v>8.3</v>
      </c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</row>
    <row r="1265" spans="1:19" ht="15.75">
      <c r="A1265" s="47"/>
      <c r="B1265" s="48"/>
      <c r="C1265" s="48">
        <v>5</v>
      </c>
      <c r="D1265" s="48">
        <v>26.3</v>
      </c>
      <c r="E1265" s="48">
        <v>8.3</v>
      </c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</row>
    <row r="1266" spans="1:19" ht="15.75">
      <c r="A1266" s="47"/>
      <c r="B1266" s="48"/>
      <c r="C1266" s="48">
        <v>6</v>
      </c>
      <c r="D1266" s="48">
        <v>26.2</v>
      </c>
      <c r="E1266" s="48">
        <v>8.2</v>
      </c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</row>
    <row r="1267" spans="1:19" ht="15.75">
      <c r="A1267" s="47"/>
      <c r="B1267" s="48"/>
      <c r="C1267" s="48">
        <v>7</v>
      </c>
      <c r="D1267" s="48">
        <v>26.2</v>
      </c>
      <c r="E1267" s="48">
        <v>8.1</v>
      </c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</row>
    <row r="1268" spans="1:19" ht="15.75">
      <c r="A1268" s="47"/>
      <c r="B1268" s="48"/>
      <c r="C1268" s="48">
        <v>8</v>
      </c>
      <c r="D1268" s="48">
        <v>26.2</v>
      </c>
      <c r="E1268" s="48">
        <v>8.1</v>
      </c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</row>
    <row r="1269" spans="1:19" ht="15.75">
      <c r="A1269" s="47"/>
      <c r="B1269" s="48"/>
      <c r="C1269" s="48">
        <v>9</v>
      </c>
      <c r="D1269" s="48">
        <v>26.2</v>
      </c>
      <c r="E1269" s="48">
        <v>8.1</v>
      </c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</row>
    <row r="1270" spans="1:19" ht="15.75">
      <c r="A1270" s="47"/>
      <c r="B1270" s="48"/>
      <c r="C1270" s="48">
        <v>10</v>
      </c>
      <c r="D1270" s="48">
        <v>26.1</v>
      </c>
      <c r="E1270" s="48">
        <v>8.1</v>
      </c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</row>
    <row r="1271" spans="1:19" ht="15.75">
      <c r="A1271" s="47"/>
      <c r="B1271" s="48"/>
      <c r="C1271" s="48">
        <v>11</v>
      </c>
      <c r="D1271" s="48">
        <v>26.1</v>
      </c>
      <c r="E1271" s="48">
        <v>8</v>
      </c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</row>
    <row r="1272" spans="1:19" ht="15.75">
      <c r="A1272" s="47"/>
      <c r="B1272" s="48"/>
      <c r="C1272" s="48">
        <v>12</v>
      </c>
      <c r="D1272" s="48">
        <v>26</v>
      </c>
      <c r="E1272" s="48">
        <v>7.1</v>
      </c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</row>
    <row r="1273" spans="1:19" ht="15.75">
      <c r="A1273" s="47"/>
      <c r="B1273" s="48"/>
      <c r="C1273" s="48">
        <v>13</v>
      </c>
      <c r="D1273" s="48">
        <v>25.9</v>
      </c>
      <c r="E1273" s="48">
        <v>5.5</v>
      </c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</row>
    <row r="1274" spans="1:19" ht="15.75">
      <c r="A1274" s="47"/>
      <c r="B1274" s="48"/>
      <c r="C1274" s="48">
        <v>14</v>
      </c>
      <c r="D1274" s="48">
        <v>25.7</v>
      </c>
      <c r="E1274" s="48">
        <v>4.7</v>
      </c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</row>
    <row r="1275" spans="1:19" ht="15.75">
      <c r="A1275" s="47"/>
      <c r="B1275" s="48"/>
      <c r="C1275" s="48">
        <v>15</v>
      </c>
      <c r="D1275" s="48">
        <v>25.7</v>
      </c>
      <c r="E1275" s="48">
        <v>4.9</v>
      </c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</row>
    <row r="1276" spans="1:19" ht="15.75">
      <c r="A1276" s="47"/>
      <c r="B1276" s="48"/>
      <c r="C1276" s="48">
        <v>16</v>
      </c>
      <c r="D1276" s="48">
        <v>25.7</v>
      </c>
      <c r="E1276" s="48">
        <v>5</v>
      </c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</row>
    <row r="1277" spans="1:19" ht="15.75">
      <c r="A1277" s="47"/>
      <c r="B1277" s="48"/>
      <c r="C1277" s="48">
        <v>17</v>
      </c>
      <c r="D1277" s="48">
        <v>25.6</v>
      </c>
      <c r="E1277" s="48">
        <v>4.8</v>
      </c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</row>
    <row r="1278" spans="1:19" ht="15.75">
      <c r="A1278" s="47"/>
      <c r="B1278" s="48"/>
      <c r="C1278" s="48">
        <v>18</v>
      </c>
      <c r="D1278" s="48">
        <v>25.6</v>
      </c>
      <c r="E1278" s="48">
        <v>4.8</v>
      </c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</row>
    <row r="1279" spans="1:19" ht="15.75">
      <c r="A1279" s="47"/>
      <c r="B1279" s="48"/>
      <c r="C1279" s="48">
        <v>19</v>
      </c>
      <c r="D1279" s="48">
        <v>25.6</v>
      </c>
      <c r="E1279" s="48">
        <v>4.8</v>
      </c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</row>
    <row r="1280" spans="1:19" ht="15.75">
      <c r="A1280" s="47"/>
      <c r="B1280" s="48"/>
      <c r="C1280" s="48">
        <v>20</v>
      </c>
      <c r="D1280" s="48">
        <v>25.5</v>
      </c>
      <c r="E1280" s="48">
        <v>4.7</v>
      </c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</row>
    <row r="1281" spans="1:19" ht="15.75">
      <c r="A1281" s="47"/>
      <c r="B1281" s="48"/>
      <c r="C1281" s="48">
        <v>21</v>
      </c>
      <c r="D1281" s="48">
        <v>25.5</v>
      </c>
      <c r="E1281" s="48">
        <v>4.7</v>
      </c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</row>
    <row r="1282" spans="1:19" ht="16.5" thickBot="1">
      <c r="A1282" s="49"/>
      <c r="B1282" s="50"/>
      <c r="C1282" s="50">
        <v>22</v>
      </c>
      <c r="D1282" s="50">
        <v>25.5</v>
      </c>
      <c r="E1282" s="50">
        <v>4.5</v>
      </c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</row>
    <row r="1283" ht="16.5" thickBot="1">
      <c r="A1283" s="51"/>
    </row>
    <row r="1284" spans="1:19" ht="15.75">
      <c r="A1284" s="45">
        <v>38967</v>
      </c>
      <c r="B1284" s="46">
        <v>7</v>
      </c>
      <c r="C1284" s="46">
        <v>0</v>
      </c>
      <c r="D1284" s="46">
        <v>21.1</v>
      </c>
      <c r="E1284" s="46">
        <v>8.9</v>
      </c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</row>
    <row r="1285" spans="1:19" ht="15.75">
      <c r="A1285" s="47"/>
      <c r="B1285" s="48"/>
      <c r="C1285" s="48">
        <v>1</v>
      </c>
      <c r="D1285" s="48">
        <v>21.1</v>
      </c>
      <c r="E1285" s="48">
        <v>8.9</v>
      </c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</row>
    <row r="1286" spans="1:19" ht="15.75">
      <c r="A1286" s="47"/>
      <c r="B1286" s="48"/>
      <c r="C1286" s="48">
        <v>2</v>
      </c>
      <c r="D1286" s="48">
        <v>21.1</v>
      </c>
      <c r="E1286" s="48">
        <v>8.9</v>
      </c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</row>
    <row r="1287" spans="1:19" ht="15.75">
      <c r="A1287" s="47"/>
      <c r="B1287" s="48"/>
      <c r="C1287" s="48">
        <v>3</v>
      </c>
      <c r="D1287" s="48">
        <v>21.1</v>
      </c>
      <c r="E1287" s="48">
        <v>9</v>
      </c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</row>
    <row r="1288" spans="1:19" ht="15.75">
      <c r="A1288" s="47"/>
      <c r="B1288" s="48"/>
      <c r="C1288" s="48">
        <v>4</v>
      </c>
      <c r="D1288" s="48">
        <v>21</v>
      </c>
      <c r="E1288" s="48">
        <v>9.1</v>
      </c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</row>
    <row r="1289" spans="1:19" ht="15.75">
      <c r="A1289" s="47"/>
      <c r="B1289" s="48"/>
      <c r="C1289" s="48">
        <v>5</v>
      </c>
      <c r="D1289" s="48">
        <v>20.9</v>
      </c>
      <c r="E1289" s="48">
        <v>9</v>
      </c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</row>
    <row r="1290" spans="1:19" ht="15.75">
      <c r="A1290" s="47"/>
      <c r="B1290" s="48"/>
      <c r="C1290" s="48">
        <v>6</v>
      </c>
      <c r="D1290" s="48">
        <v>20.8</v>
      </c>
      <c r="E1290" s="48">
        <v>8.8</v>
      </c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</row>
    <row r="1291" spans="1:19" ht="15.75">
      <c r="A1291" s="47"/>
      <c r="B1291" s="48"/>
      <c r="C1291" s="48">
        <v>7</v>
      </c>
      <c r="D1291" s="48">
        <v>20.8</v>
      </c>
      <c r="E1291" s="48">
        <v>8.5</v>
      </c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</row>
    <row r="1292" spans="1:19" ht="15.75">
      <c r="A1292" s="47"/>
      <c r="B1292" s="48"/>
      <c r="C1292" s="48">
        <v>8</v>
      </c>
      <c r="D1292" s="48">
        <v>20.7</v>
      </c>
      <c r="E1292" s="48">
        <v>8.6</v>
      </c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</row>
    <row r="1293" spans="1:19" ht="15.75">
      <c r="A1293" s="47"/>
      <c r="B1293" s="48"/>
      <c r="C1293" s="48">
        <v>9</v>
      </c>
      <c r="D1293" s="48">
        <v>20.6</v>
      </c>
      <c r="E1293" s="48">
        <v>7.1</v>
      </c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</row>
    <row r="1294" spans="1:19" ht="15.75">
      <c r="A1294" s="47"/>
      <c r="B1294" s="48"/>
      <c r="C1294" s="48">
        <v>10</v>
      </c>
      <c r="D1294" s="48">
        <v>20.6</v>
      </c>
      <c r="E1294" s="48">
        <v>7</v>
      </c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</row>
    <row r="1295" spans="1:19" ht="15.75">
      <c r="A1295" s="47"/>
      <c r="B1295" s="48"/>
      <c r="C1295" s="48">
        <v>11</v>
      </c>
      <c r="D1295" s="48">
        <v>20.6</v>
      </c>
      <c r="E1295" s="48">
        <v>7.1</v>
      </c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</row>
    <row r="1296" spans="1:19" ht="15.75">
      <c r="A1296" s="47"/>
      <c r="B1296" s="48"/>
      <c r="C1296" s="48">
        <v>12</v>
      </c>
      <c r="D1296" s="48">
        <v>20.6</v>
      </c>
      <c r="E1296" s="48">
        <v>7.3</v>
      </c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</row>
    <row r="1297" spans="1:19" ht="15.75">
      <c r="A1297" s="47"/>
      <c r="B1297" s="48"/>
      <c r="C1297" s="48">
        <v>13</v>
      </c>
      <c r="D1297" s="48">
        <v>20.4</v>
      </c>
      <c r="E1297" s="48">
        <v>6.6</v>
      </c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</row>
    <row r="1298" spans="1:19" ht="15.75">
      <c r="A1298" s="47"/>
      <c r="B1298" s="48"/>
      <c r="C1298" s="48">
        <v>14</v>
      </c>
      <c r="D1298" s="48">
        <v>20.4</v>
      </c>
      <c r="E1298" s="48">
        <v>6.6</v>
      </c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</row>
    <row r="1299" spans="1:19" ht="15.75">
      <c r="A1299" s="47"/>
      <c r="B1299" s="48"/>
      <c r="C1299" s="48">
        <v>15</v>
      </c>
      <c r="D1299" s="48">
        <v>20.4</v>
      </c>
      <c r="E1299" s="48">
        <v>6.7</v>
      </c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</row>
    <row r="1300" spans="1:19" ht="15.75">
      <c r="A1300" s="47"/>
      <c r="B1300" s="48"/>
      <c r="C1300" s="48">
        <v>16</v>
      </c>
      <c r="D1300" s="48">
        <v>20.4</v>
      </c>
      <c r="E1300" s="48">
        <v>6.8</v>
      </c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</row>
    <row r="1301" spans="1:19" ht="15.75">
      <c r="A1301" s="47"/>
      <c r="B1301" s="48"/>
      <c r="C1301" s="48">
        <v>17</v>
      </c>
      <c r="D1301" s="48">
        <v>20.4</v>
      </c>
      <c r="E1301" s="48">
        <v>6.7</v>
      </c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</row>
    <row r="1302" spans="1:19" ht="15.75">
      <c r="A1302" s="47"/>
      <c r="B1302" s="48"/>
      <c r="C1302" s="48">
        <v>18</v>
      </c>
      <c r="D1302" s="48">
        <v>20.4</v>
      </c>
      <c r="E1302" s="48">
        <v>6.4</v>
      </c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</row>
    <row r="1303" spans="1:19" ht="15.75">
      <c r="A1303" s="47"/>
      <c r="B1303" s="48"/>
      <c r="C1303" s="48">
        <v>19</v>
      </c>
      <c r="D1303" s="48">
        <v>20.3</v>
      </c>
      <c r="E1303" s="48">
        <v>6.2</v>
      </c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</row>
    <row r="1304" spans="1:19" ht="15.75">
      <c r="A1304" s="47"/>
      <c r="B1304" s="48"/>
      <c r="C1304" s="48">
        <v>20</v>
      </c>
      <c r="D1304" s="48">
        <v>20.2</v>
      </c>
      <c r="E1304" s="48">
        <v>5.5</v>
      </c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</row>
    <row r="1305" spans="1:19" ht="15.75">
      <c r="A1305" s="47"/>
      <c r="B1305" s="48"/>
      <c r="C1305" s="48">
        <v>21</v>
      </c>
      <c r="D1305" s="48">
        <v>20.2</v>
      </c>
      <c r="E1305" s="48">
        <v>4.5</v>
      </c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</row>
    <row r="1306" spans="1:19" ht="16.5" thickBot="1">
      <c r="A1306" s="49"/>
      <c r="B1306" s="50"/>
      <c r="C1306" s="50">
        <v>22</v>
      </c>
      <c r="D1306" s="50">
        <v>20.2</v>
      </c>
      <c r="E1306" s="50">
        <v>4.5</v>
      </c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</row>
    <row r="1307" ht="16.5" thickBot="1">
      <c r="A1307" s="51"/>
    </row>
    <row r="1308" spans="1:19" ht="15.75">
      <c r="A1308" s="45">
        <v>38981</v>
      </c>
      <c r="B1308" s="46">
        <v>7.5</v>
      </c>
      <c r="C1308" s="46">
        <v>0</v>
      </c>
      <c r="D1308" s="46">
        <v>17.4</v>
      </c>
      <c r="E1308" s="46">
        <v>7.54</v>
      </c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</row>
    <row r="1309" spans="1:19" ht="15.75">
      <c r="A1309" s="47"/>
      <c r="B1309" s="48"/>
      <c r="C1309" s="48">
        <v>1</v>
      </c>
      <c r="D1309" s="48">
        <v>17.4</v>
      </c>
      <c r="E1309" s="48">
        <v>7.5</v>
      </c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</row>
    <row r="1310" spans="1:19" ht="15.75">
      <c r="A1310" s="47"/>
      <c r="B1310" s="48"/>
      <c r="C1310" s="48">
        <v>2</v>
      </c>
      <c r="D1310" s="48">
        <v>17.4</v>
      </c>
      <c r="E1310" s="48">
        <v>7.5</v>
      </c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</row>
    <row r="1311" spans="1:19" ht="15.75">
      <c r="A1311" s="47"/>
      <c r="B1311" s="48"/>
      <c r="C1311" s="48">
        <v>3</v>
      </c>
      <c r="D1311" s="48">
        <v>17.4</v>
      </c>
      <c r="E1311" s="48">
        <v>7.4</v>
      </c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</row>
    <row r="1312" spans="1:19" ht="15.75">
      <c r="A1312" s="47"/>
      <c r="B1312" s="48"/>
      <c r="C1312" s="48">
        <v>4</v>
      </c>
      <c r="D1312" s="48">
        <v>17.5</v>
      </c>
      <c r="E1312" s="48">
        <v>7.4</v>
      </c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</row>
    <row r="1313" spans="1:19" ht="15.75">
      <c r="A1313" s="47"/>
      <c r="B1313" s="48"/>
      <c r="C1313" s="48">
        <v>5</v>
      </c>
      <c r="D1313" s="48">
        <v>17.4</v>
      </c>
      <c r="E1313" s="48">
        <v>7.4</v>
      </c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</row>
    <row r="1314" spans="1:19" ht="15.75">
      <c r="A1314" s="47"/>
      <c r="B1314" s="48"/>
      <c r="C1314" s="48">
        <v>6</v>
      </c>
      <c r="D1314" s="48">
        <v>17.5</v>
      </c>
      <c r="E1314" s="48">
        <v>7.4</v>
      </c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</row>
    <row r="1315" spans="1:19" ht="15.75">
      <c r="A1315" s="47"/>
      <c r="B1315" s="48"/>
      <c r="C1315" s="48">
        <v>7</v>
      </c>
      <c r="D1315" s="48">
        <v>17.5</v>
      </c>
      <c r="E1315" s="48">
        <v>7.3</v>
      </c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</row>
    <row r="1316" spans="1:19" ht="15.75">
      <c r="A1316" s="47"/>
      <c r="B1316" s="48"/>
      <c r="C1316" s="48">
        <v>8</v>
      </c>
      <c r="D1316" s="48">
        <v>17.5</v>
      </c>
      <c r="E1316" s="48">
        <v>7.4</v>
      </c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</row>
    <row r="1317" spans="1:19" ht="15.75">
      <c r="A1317" s="47"/>
      <c r="B1317" s="48"/>
      <c r="C1317" s="48">
        <v>9</v>
      </c>
      <c r="D1317" s="48">
        <v>17.5</v>
      </c>
      <c r="E1317" s="48">
        <v>7.4</v>
      </c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</row>
    <row r="1318" spans="1:19" ht="15.75">
      <c r="A1318" s="47"/>
      <c r="B1318" s="48"/>
      <c r="C1318" s="48">
        <v>10</v>
      </c>
      <c r="D1318" s="48">
        <v>17.5</v>
      </c>
      <c r="E1318" s="48">
        <v>7.4</v>
      </c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</row>
    <row r="1319" spans="1:19" ht="15.75">
      <c r="A1319" s="47"/>
      <c r="B1319" s="48"/>
      <c r="C1319" s="48">
        <v>11</v>
      </c>
      <c r="D1319" s="48">
        <v>17.5</v>
      </c>
      <c r="E1319" s="48">
        <v>7.4</v>
      </c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</row>
    <row r="1320" spans="1:19" ht="15.75">
      <c r="A1320" s="47"/>
      <c r="B1320" s="48"/>
      <c r="C1320" s="48">
        <v>12</v>
      </c>
      <c r="D1320" s="48">
        <v>17.5</v>
      </c>
      <c r="E1320" s="48">
        <v>7.4</v>
      </c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</row>
    <row r="1321" spans="1:19" ht="15.75">
      <c r="A1321" s="47"/>
      <c r="B1321" s="48"/>
      <c r="C1321" s="48">
        <v>13</v>
      </c>
      <c r="D1321" s="48">
        <v>17.5</v>
      </c>
      <c r="E1321" s="48">
        <v>7.4</v>
      </c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</row>
    <row r="1322" spans="1:19" ht="15.75">
      <c r="A1322" s="47"/>
      <c r="B1322" s="48"/>
      <c r="C1322" s="48">
        <v>14</v>
      </c>
      <c r="D1322" s="48">
        <v>17.5</v>
      </c>
      <c r="E1322" s="48">
        <v>7.4</v>
      </c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</row>
    <row r="1323" spans="1:19" ht="15.75">
      <c r="A1323" s="47"/>
      <c r="B1323" s="48"/>
      <c r="C1323" s="48">
        <v>15</v>
      </c>
      <c r="D1323" s="48">
        <v>17.5</v>
      </c>
      <c r="E1323" s="48">
        <v>7.4</v>
      </c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</row>
    <row r="1324" spans="1:19" ht="15.75">
      <c r="A1324" s="47"/>
      <c r="B1324" s="48"/>
      <c r="C1324" s="48">
        <v>16</v>
      </c>
      <c r="D1324" s="48">
        <v>17.5</v>
      </c>
      <c r="E1324" s="48">
        <v>7.4</v>
      </c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</row>
    <row r="1325" spans="1:19" ht="15.75">
      <c r="A1325" s="47"/>
      <c r="B1325" s="48"/>
      <c r="C1325" s="48">
        <v>17</v>
      </c>
      <c r="D1325" s="48">
        <v>17.5</v>
      </c>
      <c r="E1325" s="48">
        <v>7.4</v>
      </c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</row>
    <row r="1326" spans="1:19" ht="15.75">
      <c r="A1326" s="47"/>
      <c r="B1326" s="48"/>
      <c r="C1326" s="48">
        <v>18</v>
      </c>
      <c r="D1326" s="48">
        <v>17.5</v>
      </c>
      <c r="E1326" s="48">
        <v>7.4</v>
      </c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</row>
    <row r="1327" spans="1:19" ht="15.75">
      <c r="A1327" s="47"/>
      <c r="B1327" s="48"/>
      <c r="C1327" s="48">
        <v>19</v>
      </c>
      <c r="D1327" s="48">
        <v>17.4</v>
      </c>
      <c r="E1327" s="48">
        <v>7.3</v>
      </c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</row>
    <row r="1328" spans="1:19" ht="15.75">
      <c r="A1328" s="47"/>
      <c r="B1328" s="48"/>
      <c r="C1328" s="48">
        <v>20</v>
      </c>
      <c r="D1328" s="48">
        <v>17.4</v>
      </c>
      <c r="E1328" s="48">
        <v>7.3</v>
      </c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</row>
    <row r="1329" spans="1:19" ht="15.75">
      <c r="A1329" s="47"/>
      <c r="B1329" s="48"/>
      <c r="C1329" s="48">
        <v>21</v>
      </c>
      <c r="D1329" s="48">
        <v>17.4</v>
      </c>
      <c r="E1329" s="48">
        <v>7.3</v>
      </c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</row>
    <row r="1330" spans="1:19" ht="16.5" thickBot="1">
      <c r="A1330" s="49"/>
      <c r="B1330" s="50"/>
      <c r="C1330" s="50">
        <v>22</v>
      </c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</row>
    <row r="1331" ht="16.5" thickBot="1">
      <c r="A1331" s="51"/>
    </row>
    <row r="1332" spans="1:19" ht="15.75">
      <c r="A1332" s="45">
        <v>39014</v>
      </c>
      <c r="B1332" s="46">
        <v>12.5</v>
      </c>
      <c r="C1332" s="46">
        <v>0</v>
      </c>
      <c r="D1332" s="46">
        <v>8.7</v>
      </c>
      <c r="E1332" s="52">
        <v>11.2</v>
      </c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</row>
    <row r="1333" spans="1:19" ht="15.75">
      <c r="A1333" s="47"/>
      <c r="B1333" s="48"/>
      <c r="C1333" s="48">
        <v>1</v>
      </c>
      <c r="D1333" s="48">
        <v>8.6</v>
      </c>
      <c r="E1333" s="55">
        <v>11.1</v>
      </c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</row>
    <row r="1334" spans="1:19" ht="15.75">
      <c r="A1334" s="47"/>
      <c r="B1334" s="48"/>
      <c r="C1334" s="48">
        <v>2</v>
      </c>
      <c r="D1334" s="48">
        <v>8.5</v>
      </c>
      <c r="E1334" s="55">
        <v>11.1</v>
      </c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</row>
    <row r="1335" spans="1:19" ht="15.75">
      <c r="A1335" s="47"/>
      <c r="B1335" s="48"/>
      <c r="C1335" s="48">
        <v>3</v>
      </c>
      <c r="D1335" s="48">
        <v>8.4</v>
      </c>
      <c r="E1335" s="55">
        <v>11.1</v>
      </c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</row>
    <row r="1336" spans="1:19" ht="15.75">
      <c r="A1336" s="47"/>
      <c r="B1336" s="48"/>
      <c r="C1336" s="48">
        <v>4</v>
      </c>
      <c r="D1336" s="48">
        <v>8.4</v>
      </c>
      <c r="E1336" s="55">
        <v>11.1</v>
      </c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</row>
    <row r="1337" spans="1:19" ht="15.75">
      <c r="A1337" s="47"/>
      <c r="B1337" s="48"/>
      <c r="C1337" s="48">
        <v>5</v>
      </c>
      <c r="D1337" s="48">
        <v>8.4</v>
      </c>
      <c r="E1337" s="23">
        <v>11.1</v>
      </c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</row>
    <row r="1338" spans="1:19" ht="15.75">
      <c r="A1338" s="47"/>
      <c r="B1338" s="48"/>
      <c r="C1338" s="48">
        <v>6</v>
      </c>
      <c r="D1338" s="48">
        <v>8.4</v>
      </c>
      <c r="E1338" s="55">
        <v>11</v>
      </c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</row>
    <row r="1339" spans="1:19" ht="15.75">
      <c r="A1339" s="47"/>
      <c r="B1339" s="48"/>
      <c r="C1339" s="48">
        <v>7</v>
      </c>
      <c r="D1339" s="48">
        <v>8.4</v>
      </c>
      <c r="E1339" s="55">
        <v>11</v>
      </c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</row>
    <row r="1340" spans="1:19" ht="15.75">
      <c r="A1340" s="47"/>
      <c r="B1340" s="48"/>
      <c r="C1340" s="48">
        <v>8</v>
      </c>
      <c r="D1340" s="48">
        <v>8.4</v>
      </c>
      <c r="E1340" s="67">
        <v>11</v>
      </c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</row>
    <row r="1341" spans="1:19" ht="15.75">
      <c r="A1341" s="47"/>
      <c r="B1341" s="48"/>
      <c r="C1341" s="48">
        <v>9</v>
      </c>
      <c r="D1341" s="48">
        <v>8.4</v>
      </c>
      <c r="E1341" s="55">
        <v>10.9</v>
      </c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</row>
    <row r="1342" spans="1:19" ht="15.75">
      <c r="A1342" s="47"/>
      <c r="B1342" s="48"/>
      <c r="C1342" s="48">
        <v>10</v>
      </c>
      <c r="D1342" s="48">
        <v>8.4</v>
      </c>
      <c r="E1342" s="55">
        <v>10.9</v>
      </c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</row>
    <row r="1343" spans="1:19" ht="15.75">
      <c r="A1343" s="47"/>
      <c r="B1343" s="48"/>
      <c r="C1343" s="48">
        <v>11</v>
      </c>
      <c r="D1343" s="48">
        <v>8.4</v>
      </c>
      <c r="E1343" s="55">
        <v>10.9</v>
      </c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</row>
    <row r="1344" spans="1:19" ht="15.75">
      <c r="A1344" s="47"/>
      <c r="B1344" s="48"/>
      <c r="C1344" s="48">
        <v>12</v>
      </c>
      <c r="D1344" s="48">
        <v>8.4</v>
      </c>
      <c r="E1344" s="55">
        <v>10.9</v>
      </c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</row>
    <row r="1345" spans="1:19" ht="15.75">
      <c r="A1345" s="47"/>
      <c r="B1345" s="48"/>
      <c r="C1345" s="48">
        <v>13</v>
      </c>
      <c r="D1345" s="48">
        <v>8.4</v>
      </c>
      <c r="E1345" s="55">
        <v>10.9</v>
      </c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</row>
    <row r="1346" spans="1:19" ht="15.75">
      <c r="A1346" s="47"/>
      <c r="B1346" s="48"/>
      <c r="C1346" s="48">
        <v>14</v>
      </c>
      <c r="D1346" s="48">
        <v>8.4</v>
      </c>
      <c r="E1346" s="55">
        <v>10.9</v>
      </c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</row>
    <row r="1347" spans="1:19" ht="15.75">
      <c r="A1347" s="47"/>
      <c r="B1347" s="48"/>
      <c r="C1347" s="48">
        <v>15</v>
      </c>
      <c r="D1347" s="48">
        <v>8.4</v>
      </c>
      <c r="E1347" s="55">
        <v>10.9</v>
      </c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</row>
    <row r="1348" spans="1:19" ht="15.75">
      <c r="A1348" s="47"/>
      <c r="B1348" s="48"/>
      <c r="C1348" s="48">
        <v>16</v>
      </c>
      <c r="D1348" s="48">
        <v>8.3</v>
      </c>
      <c r="E1348" s="55">
        <v>10.9</v>
      </c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</row>
    <row r="1349" spans="1:19" ht="15.75">
      <c r="A1349" s="47"/>
      <c r="B1349" s="48"/>
      <c r="C1349" s="48">
        <v>17</v>
      </c>
      <c r="D1349" s="48">
        <v>8.3</v>
      </c>
      <c r="E1349" s="55">
        <v>10.9</v>
      </c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</row>
    <row r="1350" spans="1:19" ht="15.75">
      <c r="A1350" s="47"/>
      <c r="B1350" s="48"/>
      <c r="C1350" s="48">
        <v>18</v>
      </c>
      <c r="D1350" s="48">
        <v>8.3</v>
      </c>
      <c r="E1350" s="55">
        <v>10.9</v>
      </c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</row>
    <row r="1351" spans="1:19" ht="15.75">
      <c r="A1351" s="47"/>
      <c r="B1351" s="48"/>
      <c r="C1351" s="48">
        <v>19</v>
      </c>
      <c r="D1351" s="48">
        <v>8.3</v>
      </c>
      <c r="E1351" s="55">
        <v>10.9</v>
      </c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</row>
    <row r="1352" spans="1:19" ht="15.75">
      <c r="A1352" s="47"/>
      <c r="B1352" s="48"/>
      <c r="C1352" s="48">
        <v>20</v>
      </c>
      <c r="D1352" s="48">
        <v>8.3</v>
      </c>
      <c r="E1352" s="55">
        <v>10.9</v>
      </c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</row>
    <row r="1353" spans="1:19" ht="15.75">
      <c r="A1353" s="47"/>
      <c r="B1353" s="48"/>
      <c r="C1353" s="48">
        <v>21</v>
      </c>
      <c r="D1353" s="48">
        <v>8.4</v>
      </c>
      <c r="E1353" s="55">
        <v>10.8</v>
      </c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</row>
    <row r="1354" spans="1:19" ht="16.5" thickBot="1">
      <c r="A1354" s="49"/>
      <c r="B1354" s="50"/>
      <c r="C1354" s="50">
        <v>22</v>
      </c>
      <c r="D1354" s="50">
        <v>8.4</v>
      </c>
      <c r="E1354" s="58">
        <v>10.7</v>
      </c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</row>
    <row r="1355" ht="15.75">
      <c r="A1355" s="51"/>
    </row>
    <row r="1356" ht="15.75">
      <c r="A1356" s="51"/>
    </row>
    <row r="1357" ht="15.75">
      <c r="A1357" s="51"/>
    </row>
    <row r="1358" ht="15.75">
      <c r="A1358" s="51"/>
    </row>
    <row r="1359" ht="15.75">
      <c r="A1359" s="51"/>
    </row>
    <row r="1360" ht="15.75">
      <c r="A1360" s="51"/>
    </row>
    <row r="1361" ht="15.75">
      <c r="A1361" s="51"/>
    </row>
    <row r="1362" ht="15.75">
      <c r="A1362" s="51"/>
    </row>
    <row r="1363" ht="15.75">
      <c r="A1363" s="51"/>
    </row>
    <row r="1364" ht="15.75">
      <c r="A1364" s="51"/>
    </row>
    <row r="1365" ht="15.75">
      <c r="A1365" s="51"/>
    </row>
    <row r="1366" ht="15.75">
      <c r="A1366" s="51"/>
    </row>
    <row r="1367" ht="15.75">
      <c r="A1367" s="51"/>
    </row>
    <row r="1368" ht="15.75">
      <c r="A1368" s="51"/>
    </row>
    <row r="1369" ht="15.75">
      <c r="A1369" s="51"/>
    </row>
    <row r="1370" ht="15.75">
      <c r="A1370" s="51"/>
    </row>
    <row r="1371" ht="15.75">
      <c r="A1371" s="51"/>
    </row>
    <row r="1372" ht="15.75">
      <c r="A1372" s="51"/>
    </row>
    <row r="1373" ht="15.75">
      <c r="A1373" s="51"/>
    </row>
    <row r="1374" ht="15.75">
      <c r="A1374" s="51"/>
    </row>
    <row r="1375" ht="15.75">
      <c r="A1375" s="51"/>
    </row>
    <row r="1376" ht="15.75">
      <c r="A1376" s="51"/>
    </row>
    <row r="1377" ht="15.75">
      <c r="A1377" s="51"/>
    </row>
    <row r="1378" ht="15.75">
      <c r="A1378" s="51"/>
    </row>
    <row r="1379" ht="15.75">
      <c r="A1379" s="51"/>
    </row>
    <row r="1380" ht="15.75">
      <c r="A1380" s="51"/>
    </row>
    <row r="1381" ht="15.75">
      <c r="A1381" s="51"/>
    </row>
    <row r="1382" ht="15.75">
      <c r="A1382" s="51"/>
    </row>
    <row r="1383" spans="1:5" ht="15.75">
      <c r="A1383" s="51"/>
      <c r="B1383" s="68"/>
      <c r="C1383" s="68"/>
      <c r="D1383" s="68"/>
      <c r="E1383" s="68"/>
    </row>
    <row r="1384" ht="15.75">
      <c r="A1384" s="51"/>
    </row>
    <row r="1385" ht="15.75">
      <c r="A1385" s="51"/>
    </row>
    <row r="1386" ht="15.75">
      <c r="A1386" s="51"/>
    </row>
    <row r="1387" ht="15.75">
      <c r="A1387" s="51"/>
    </row>
    <row r="1388" ht="15.75">
      <c r="A1388" s="51"/>
    </row>
    <row r="1389" ht="15.75">
      <c r="A1389" s="51"/>
    </row>
    <row r="1390" ht="15.75">
      <c r="A1390" s="51"/>
    </row>
    <row r="1391" ht="15.75">
      <c r="A1391" s="51"/>
    </row>
    <row r="1392" ht="15.75">
      <c r="A1392" s="51"/>
    </row>
    <row r="1393" ht="15.75">
      <c r="A1393" s="51"/>
    </row>
    <row r="1394" ht="15.75">
      <c r="A1394" s="51"/>
    </row>
    <row r="1395" ht="15.75">
      <c r="A1395" s="51"/>
    </row>
    <row r="1396" ht="15.75">
      <c r="A1396" s="51"/>
    </row>
    <row r="1397" ht="15.75">
      <c r="A1397" s="51"/>
    </row>
    <row r="1398" ht="15.75">
      <c r="A1398" s="51"/>
    </row>
    <row r="1399" ht="15.75">
      <c r="A1399" s="51"/>
    </row>
    <row r="1400" ht="15.75">
      <c r="A1400" s="51"/>
    </row>
    <row r="1401" ht="15.75">
      <c r="A1401" s="51"/>
    </row>
    <row r="1402" ht="15.75">
      <c r="A1402" s="51"/>
    </row>
    <row r="1403" ht="15.75">
      <c r="A1403" s="51"/>
    </row>
    <row r="1404" ht="15.75">
      <c r="A1404" s="51"/>
    </row>
    <row r="1405" ht="15.75">
      <c r="A1405" s="51"/>
    </row>
    <row r="1406" ht="15.75">
      <c r="A1406" s="51"/>
    </row>
    <row r="1407" ht="15.75">
      <c r="A1407" s="51"/>
    </row>
    <row r="1408" ht="15.75">
      <c r="A1408" s="51"/>
    </row>
    <row r="1409" ht="15.75">
      <c r="A1409" s="51"/>
    </row>
    <row r="1410" ht="15.75">
      <c r="A1410" s="51"/>
    </row>
    <row r="1411" ht="15.75">
      <c r="A1411" s="51"/>
    </row>
    <row r="1412" ht="15.75">
      <c r="A1412" s="51"/>
    </row>
    <row r="1413" ht="15.75">
      <c r="A1413" s="51"/>
    </row>
    <row r="1414" ht="15.75">
      <c r="A1414" s="51"/>
    </row>
    <row r="1415" ht="15.75">
      <c r="A1415" s="51"/>
    </row>
    <row r="1416" ht="15.75">
      <c r="A1416" s="51"/>
    </row>
    <row r="1417" ht="15.75">
      <c r="A1417" s="51"/>
    </row>
    <row r="1418" ht="15.75">
      <c r="A1418" s="51"/>
    </row>
    <row r="1419" ht="15.75">
      <c r="A1419" s="51"/>
    </row>
    <row r="1420" ht="15.75">
      <c r="A1420" s="51"/>
    </row>
    <row r="1421" ht="15.75">
      <c r="A1421" s="51"/>
    </row>
    <row r="1422" ht="15.75">
      <c r="A1422" s="51"/>
    </row>
    <row r="1423" ht="15.75">
      <c r="A1423" s="51"/>
    </row>
    <row r="1424" ht="15.75">
      <c r="A1424" s="51"/>
    </row>
    <row r="1425" ht="15.75">
      <c r="A1425" s="51"/>
    </row>
    <row r="1426" ht="15.75">
      <c r="A1426" s="51"/>
    </row>
    <row r="1427" ht="15.75">
      <c r="A1427" s="51"/>
    </row>
    <row r="1428" ht="15.75">
      <c r="A1428" s="51"/>
    </row>
    <row r="1429" ht="15.75">
      <c r="A1429" s="51"/>
    </row>
    <row r="1430" ht="15.75">
      <c r="A1430" s="51"/>
    </row>
    <row r="1431" ht="15.75">
      <c r="A1431" s="51"/>
    </row>
    <row r="1432" ht="15.75">
      <c r="A1432" s="51"/>
    </row>
    <row r="1433" ht="15.75">
      <c r="A1433" s="51"/>
    </row>
    <row r="1434" ht="15.75">
      <c r="A1434" s="51"/>
    </row>
    <row r="1435" ht="15.75">
      <c r="A1435" s="51"/>
    </row>
    <row r="1436" ht="15.75">
      <c r="A1436" s="51"/>
    </row>
    <row r="1437" ht="15.75">
      <c r="A1437" s="51"/>
    </row>
    <row r="1438" ht="15.75">
      <c r="A1438" s="51"/>
    </row>
    <row r="1439" ht="15.75">
      <c r="A1439" s="51"/>
    </row>
    <row r="1440" ht="15.75">
      <c r="A1440" s="51"/>
    </row>
    <row r="1441" ht="15.75">
      <c r="A1441" s="51"/>
    </row>
    <row r="1442" ht="15.75">
      <c r="A1442" s="51"/>
    </row>
    <row r="1443" ht="15.75">
      <c r="A1443" s="51"/>
    </row>
    <row r="1444" ht="15.75">
      <c r="A1444" s="51"/>
    </row>
    <row r="1445" ht="15.75">
      <c r="A1445" s="51"/>
    </row>
    <row r="1446" ht="15.75">
      <c r="A1446" s="51"/>
    </row>
    <row r="1447" ht="15.75">
      <c r="A1447" s="51"/>
    </row>
    <row r="1448" ht="15.75">
      <c r="A1448" s="51"/>
    </row>
    <row r="1449" ht="15.75">
      <c r="A1449" s="51"/>
    </row>
    <row r="1450" ht="15.75">
      <c r="A1450" s="51"/>
    </row>
    <row r="1451" ht="15.75">
      <c r="A1451" s="51"/>
    </row>
    <row r="1452" ht="15.75">
      <c r="A1452" s="51"/>
    </row>
    <row r="1453" ht="15.75">
      <c r="A1453" s="51"/>
    </row>
    <row r="1454" ht="15.75">
      <c r="A1454" s="51"/>
    </row>
    <row r="1455" ht="15.75">
      <c r="A1455" s="51"/>
    </row>
    <row r="1456" ht="15.75">
      <c r="A1456" s="51"/>
    </row>
    <row r="1457" ht="15.75">
      <c r="A1457" s="51"/>
    </row>
    <row r="1458" ht="15.75">
      <c r="A1458" s="51"/>
    </row>
    <row r="1459" ht="15.75">
      <c r="A1459" s="51"/>
    </row>
    <row r="1460" ht="15.75">
      <c r="A1460" s="51"/>
    </row>
    <row r="1461" ht="15.75">
      <c r="A1461" s="51"/>
    </row>
    <row r="1462" ht="15.75">
      <c r="A1462" s="51"/>
    </row>
    <row r="1463" ht="15.75">
      <c r="A1463" s="51"/>
    </row>
    <row r="1464" ht="15.75">
      <c r="A1464" s="51"/>
    </row>
    <row r="1465" ht="15.75">
      <c r="A1465" s="51"/>
    </row>
    <row r="1466" ht="15.75">
      <c r="A1466" s="51"/>
    </row>
    <row r="1467" ht="15.75">
      <c r="A1467" s="51"/>
    </row>
    <row r="1468" ht="15.75">
      <c r="A1468" s="51"/>
    </row>
    <row r="1469" ht="15.75">
      <c r="A1469" s="51"/>
    </row>
    <row r="1470" ht="15.75">
      <c r="A1470" s="51"/>
    </row>
    <row r="1471" ht="15.75">
      <c r="A1471" s="51"/>
    </row>
    <row r="1472" ht="15.75">
      <c r="A1472" s="51"/>
    </row>
    <row r="1473" ht="15.75">
      <c r="A1473" s="51"/>
    </row>
    <row r="1474" ht="15.75">
      <c r="A1474" s="51"/>
    </row>
    <row r="1475" ht="15.75">
      <c r="A1475" s="51"/>
    </row>
    <row r="1476" ht="15.75">
      <c r="A1476" s="51"/>
    </row>
    <row r="1477" ht="15.75">
      <c r="A1477" s="51"/>
    </row>
    <row r="1478" ht="15.75">
      <c r="A1478" s="51"/>
    </row>
    <row r="1479" ht="15.75">
      <c r="A1479" s="51"/>
    </row>
    <row r="1480" ht="15.75">
      <c r="A1480" s="51"/>
    </row>
    <row r="1481" ht="15.75">
      <c r="A1481" s="51"/>
    </row>
    <row r="1482" ht="15.75">
      <c r="A1482" s="51"/>
    </row>
    <row r="1483" ht="15.75">
      <c r="A1483" s="51"/>
    </row>
    <row r="1484" ht="15.75">
      <c r="A1484" s="51"/>
    </row>
    <row r="1485" ht="15.75">
      <c r="A1485" s="51"/>
    </row>
    <row r="1486" ht="15.75">
      <c r="A1486" s="51"/>
    </row>
    <row r="1487" ht="15.75">
      <c r="A1487" s="51"/>
    </row>
    <row r="1488" ht="15.75">
      <c r="A1488" s="51"/>
    </row>
    <row r="1489" ht="15.75">
      <c r="A1489" s="51"/>
    </row>
    <row r="1490" ht="15.75">
      <c r="A1490" s="51"/>
    </row>
    <row r="1491" ht="15.75">
      <c r="A1491" s="51"/>
    </row>
    <row r="1492" ht="15.75">
      <c r="A1492" s="51"/>
    </row>
    <row r="1493" ht="15.75">
      <c r="A1493" s="51"/>
    </row>
    <row r="1494" ht="15.75">
      <c r="A1494" s="51"/>
    </row>
    <row r="1495" ht="15.75">
      <c r="A1495" s="51"/>
    </row>
    <row r="1496" ht="15.75">
      <c r="A1496" s="51"/>
    </row>
    <row r="1497" ht="15.75">
      <c r="A1497" s="51"/>
    </row>
    <row r="1498" ht="15.75">
      <c r="A1498" s="51"/>
    </row>
    <row r="1499" ht="15.75">
      <c r="A1499" s="51"/>
    </row>
    <row r="1500" ht="15.75">
      <c r="A1500" s="51"/>
    </row>
    <row r="1501" ht="15.75">
      <c r="A1501" s="51"/>
    </row>
    <row r="1502" ht="15.75">
      <c r="A1502" s="51"/>
    </row>
    <row r="1503" ht="15.75">
      <c r="A1503" s="51"/>
    </row>
    <row r="1504" ht="15.75">
      <c r="A1504" s="51"/>
    </row>
    <row r="1505" ht="15.75">
      <c r="A1505" s="51"/>
    </row>
    <row r="1506" ht="15.75">
      <c r="A1506" s="51"/>
    </row>
    <row r="1507" ht="15.75">
      <c r="A1507" s="51"/>
    </row>
    <row r="1508" ht="15.75">
      <c r="A1508" s="51"/>
    </row>
    <row r="1509" ht="15.75">
      <c r="A1509" s="51"/>
    </row>
    <row r="1510" ht="15.75">
      <c r="A1510" s="51"/>
    </row>
    <row r="1511" ht="15.75">
      <c r="A1511" s="51"/>
    </row>
    <row r="1512" ht="15.75">
      <c r="A1512" s="51"/>
    </row>
    <row r="1513" ht="15.75">
      <c r="A1513" s="51"/>
    </row>
    <row r="1514" ht="15.75">
      <c r="A1514" s="51"/>
    </row>
    <row r="1515" ht="15.75">
      <c r="A1515" s="51"/>
    </row>
    <row r="1516" ht="15.75">
      <c r="A1516" s="51"/>
    </row>
    <row r="1517" ht="15.75">
      <c r="A1517" s="51"/>
    </row>
    <row r="1518" ht="15.75">
      <c r="A1518" s="51"/>
    </row>
    <row r="1519" ht="15.75">
      <c r="A1519" s="51"/>
    </row>
    <row r="1520" ht="15.75">
      <c r="A1520" s="51"/>
    </row>
    <row r="1521" ht="15.75">
      <c r="A1521" s="51"/>
    </row>
    <row r="1522" ht="15.75">
      <c r="A1522" s="51"/>
    </row>
    <row r="1523" ht="15.75">
      <c r="A1523" s="51"/>
    </row>
    <row r="1524" ht="15.75">
      <c r="A1524" s="51"/>
    </row>
    <row r="1525" ht="15.75">
      <c r="A1525" s="51"/>
    </row>
    <row r="1526" ht="15.75">
      <c r="A1526" s="51"/>
    </row>
    <row r="1527" ht="15.75">
      <c r="A1527" s="51"/>
    </row>
    <row r="1528" ht="15.75">
      <c r="A1528" s="51"/>
    </row>
    <row r="1529" ht="15.75">
      <c r="A1529" s="51"/>
    </row>
    <row r="1530" ht="15.75">
      <c r="A1530" s="51"/>
    </row>
    <row r="1531" ht="15.75">
      <c r="A1531" s="51"/>
    </row>
    <row r="1532" ht="15.75">
      <c r="A1532" s="51"/>
    </row>
    <row r="1533" ht="15.75">
      <c r="A1533" s="51"/>
    </row>
    <row r="1534" ht="15.75">
      <c r="A1534" s="51"/>
    </row>
    <row r="1535" ht="15.75">
      <c r="A1535" s="51"/>
    </row>
    <row r="1536" ht="15.75">
      <c r="A1536" s="51"/>
    </row>
    <row r="1537" ht="15.75">
      <c r="A1537" s="51"/>
    </row>
    <row r="1538" ht="15.75">
      <c r="A1538" s="51"/>
    </row>
    <row r="1539" ht="15.75">
      <c r="A1539" s="51"/>
    </row>
    <row r="1540" ht="15.75">
      <c r="A1540" s="51"/>
    </row>
    <row r="1541" ht="15.75">
      <c r="A1541" s="51"/>
    </row>
    <row r="1542" ht="15.75">
      <c r="A1542" s="51"/>
    </row>
    <row r="1543" ht="15.75">
      <c r="A1543" s="51"/>
    </row>
    <row r="1544" ht="15.75">
      <c r="A1544" s="51"/>
    </row>
    <row r="1545" ht="15.75">
      <c r="A1545" s="51"/>
    </row>
    <row r="1546" ht="15.75">
      <c r="A1546" s="51"/>
    </row>
    <row r="1547" ht="15.75">
      <c r="A1547" s="51"/>
    </row>
    <row r="1548" ht="15.75">
      <c r="A1548" s="51"/>
    </row>
    <row r="1549" ht="15.75">
      <c r="A1549" s="51"/>
    </row>
    <row r="1550" ht="15.75">
      <c r="A1550" s="51"/>
    </row>
    <row r="1551" ht="15.75">
      <c r="A1551" s="51"/>
    </row>
    <row r="1552" ht="15.75">
      <c r="A1552" s="51"/>
    </row>
    <row r="1553" ht="15.75">
      <c r="A1553" s="51"/>
    </row>
    <row r="1554" ht="15.75">
      <c r="A1554" s="51"/>
    </row>
    <row r="1555" ht="15.75">
      <c r="A1555" s="51"/>
    </row>
    <row r="1556" ht="15.75">
      <c r="A1556" s="51"/>
    </row>
    <row r="1557" ht="15.75">
      <c r="A1557" s="51"/>
    </row>
    <row r="1558" ht="15.75">
      <c r="A1558" s="51"/>
    </row>
    <row r="1559" ht="15.75">
      <c r="A1559" s="51"/>
    </row>
    <row r="1560" ht="15.75">
      <c r="A1560" s="51"/>
    </row>
    <row r="1561" ht="15.75">
      <c r="A1561" s="51"/>
    </row>
    <row r="1562" ht="15.75">
      <c r="A1562" s="51"/>
    </row>
    <row r="1563" ht="15.75">
      <c r="A1563" s="51"/>
    </row>
    <row r="1564" ht="15.75">
      <c r="A1564" s="51"/>
    </row>
    <row r="1565" ht="15.75">
      <c r="A1565" s="51"/>
    </row>
    <row r="1566" ht="15.75">
      <c r="A1566" s="51"/>
    </row>
    <row r="1567" ht="15.75">
      <c r="A1567" s="51"/>
    </row>
    <row r="1568" ht="15.75">
      <c r="A1568" s="51"/>
    </row>
    <row r="1569" ht="15.75">
      <c r="A1569" s="51"/>
    </row>
    <row r="1570" ht="15.75">
      <c r="A1570" s="51"/>
    </row>
    <row r="1571" ht="15.75">
      <c r="A1571" s="51"/>
    </row>
    <row r="1572" ht="15.75">
      <c r="A1572" s="51"/>
    </row>
    <row r="1573" ht="15.75">
      <c r="A1573" s="51"/>
    </row>
    <row r="1574" ht="15.75">
      <c r="A1574" s="51"/>
    </row>
    <row r="1575" ht="15.75">
      <c r="A1575" s="51"/>
    </row>
    <row r="1576" ht="15.75">
      <c r="A1576" s="51"/>
    </row>
    <row r="1577" ht="15.75">
      <c r="A1577" s="51"/>
    </row>
    <row r="1578" ht="15.75">
      <c r="A1578" s="51"/>
    </row>
    <row r="1579" ht="15.75">
      <c r="A1579" s="51"/>
    </row>
    <row r="1580" ht="15.75">
      <c r="A1580" s="51"/>
    </row>
    <row r="1581" ht="15.75">
      <c r="A1581" s="51"/>
    </row>
    <row r="1582" ht="15.75">
      <c r="A1582" s="51"/>
    </row>
    <row r="1583" ht="15.75">
      <c r="A1583" s="51"/>
    </row>
    <row r="1584" ht="15.75">
      <c r="A1584" s="51"/>
    </row>
    <row r="1585" ht="15.75">
      <c r="A1585" s="51"/>
    </row>
    <row r="1586" ht="15.75">
      <c r="A1586" s="51"/>
    </row>
    <row r="1587" ht="15.75">
      <c r="A1587" s="51"/>
    </row>
    <row r="1588" ht="15.75">
      <c r="A1588" s="51"/>
    </row>
    <row r="1589" ht="15.75">
      <c r="A1589" s="51"/>
    </row>
    <row r="1590" ht="15.75">
      <c r="A1590" s="51"/>
    </row>
    <row r="1591" ht="15.75">
      <c r="A1591" s="51"/>
    </row>
    <row r="1592" ht="15.75">
      <c r="A1592" s="51"/>
    </row>
    <row r="1593" ht="15.75">
      <c r="A1593" s="51"/>
    </row>
    <row r="1594" ht="15.75">
      <c r="A1594" s="51"/>
    </row>
    <row r="1595" ht="15.75">
      <c r="A1595" s="51"/>
    </row>
    <row r="1596" ht="15.75">
      <c r="A1596" s="51"/>
    </row>
    <row r="1597" ht="15.75">
      <c r="A1597" s="51"/>
    </row>
    <row r="1598" ht="15.75">
      <c r="A1598" s="51"/>
    </row>
    <row r="1599" ht="15.75">
      <c r="A1599" s="51"/>
    </row>
    <row r="1600" ht="15.75">
      <c r="A1600" s="51"/>
    </row>
    <row r="1601" ht="15.75">
      <c r="A1601" s="51"/>
    </row>
    <row r="1602" ht="15.75">
      <c r="A1602" s="51"/>
    </row>
    <row r="1603" ht="15.75">
      <c r="A1603" s="51"/>
    </row>
    <row r="1604" ht="15.75">
      <c r="A1604" s="51"/>
    </row>
    <row r="1605" ht="15.75">
      <c r="A1605" s="51"/>
    </row>
    <row r="1606" ht="15.75">
      <c r="A1606" s="51"/>
    </row>
    <row r="1607" ht="15.75">
      <c r="A1607" s="51"/>
    </row>
    <row r="1608" ht="15.75">
      <c r="A1608" s="51"/>
    </row>
    <row r="1609" ht="15.75">
      <c r="A1609" s="51"/>
    </row>
    <row r="1610" ht="15.75">
      <c r="A1610" s="51"/>
    </row>
    <row r="1611" ht="15.75">
      <c r="A1611" s="51"/>
    </row>
    <row r="1612" ht="15.75">
      <c r="A1612" s="51"/>
    </row>
    <row r="1613" ht="15.75">
      <c r="A1613" s="51"/>
    </row>
    <row r="1614" ht="15.75">
      <c r="A1614" s="51"/>
    </row>
    <row r="1615" ht="15.75">
      <c r="A1615" s="51"/>
    </row>
    <row r="1616" ht="15.75">
      <c r="A1616" s="51"/>
    </row>
    <row r="1617" ht="15.75">
      <c r="A1617" s="51"/>
    </row>
    <row r="1618" ht="15.75">
      <c r="A1618" s="51"/>
    </row>
    <row r="1619" ht="15.75">
      <c r="A1619" s="51"/>
    </row>
    <row r="1620" ht="15.75">
      <c r="A1620" s="51"/>
    </row>
    <row r="1621" ht="15.75">
      <c r="A1621" s="51"/>
    </row>
    <row r="1622" ht="15.75">
      <c r="A1622" s="51"/>
    </row>
    <row r="1623" ht="15.75">
      <c r="A1623" s="51"/>
    </row>
    <row r="1624" ht="15.75">
      <c r="A1624" s="51"/>
    </row>
    <row r="1625" ht="15.75">
      <c r="A1625" s="51"/>
    </row>
    <row r="1626" ht="15.75">
      <c r="A1626" s="51"/>
    </row>
    <row r="1627" ht="15.75">
      <c r="A1627" s="51"/>
    </row>
    <row r="1628" ht="15.75">
      <c r="A1628" s="51"/>
    </row>
    <row r="1629" ht="15.75">
      <c r="A1629" s="51"/>
    </row>
    <row r="1630" ht="15.75">
      <c r="A1630" s="51"/>
    </row>
    <row r="1631" ht="15.75">
      <c r="A1631" s="51"/>
    </row>
    <row r="1632" ht="15.75">
      <c r="A1632" s="51"/>
    </row>
    <row r="1633" ht="15.75">
      <c r="A1633" s="51"/>
    </row>
    <row r="1634" ht="15.75">
      <c r="A1634" s="51"/>
    </row>
    <row r="1635" ht="15.75">
      <c r="A1635" s="51"/>
    </row>
    <row r="1636" ht="15.75">
      <c r="A1636" s="51"/>
    </row>
    <row r="1637" ht="15.75">
      <c r="A1637" s="51"/>
    </row>
    <row r="1638" ht="15.75">
      <c r="A1638" s="51"/>
    </row>
    <row r="1639" ht="15.75">
      <c r="A1639" s="51"/>
    </row>
    <row r="1640" ht="15.75">
      <c r="A1640" s="51"/>
    </row>
    <row r="1641" ht="15.75">
      <c r="A1641" s="51"/>
    </row>
    <row r="1642" ht="15.75">
      <c r="A1642" s="51"/>
    </row>
    <row r="1643" ht="15.75">
      <c r="A1643" s="51"/>
    </row>
    <row r="1644" ht="15.75">
      <c r="A1644" s="51"/>
    </row>
    <row r="1645" ht="15.75">
      <c r="A1645" s="51"/>
    </row>
    <row r="1646" ht="15.75">
      <c r="A1646" s="51"/>
    </row>
    <row r="1647" ht="15.75">
      <c r="A1647" s="51"/>
    </row>
    <row r="1648" ht="15.75">
      <c r="A1648" s="51"/>
    </row>
    <row r="1649" ht="15.75">
      <c r="A1649" s="51"/>
    </row>
    <row r="1650" ht="15.75">
      <c r="A1650" s="51"/>
    </row>
    <row r="1651" ht="15.75">
      <c r="A1651" s="51"/>
    </row>
    <row r="1652" ht="15.75">
      <c r="A1652" s="51"/>
    </row>
    <row r="1653" ht="15.75">
      <c r="A1653" s="51"/>
    </row>
    <row r="1654" ht="15.75">
      <c r="A1654" s="51"/>
    </row>
    <row r="1655" ht="15.75">
      <c r="A1655" s="51"/>
    </row>
    <row r="1656" ht="15.75">
      <c r="A1656" s="51"/>
    </row>
    <row r="1657" ht="15.75">
      <c r="A1657" s="51"/>
    </row>
    <row r="1658" ht="15.75">
      <c r="A1658" s="51"/>
    </row>
    <row r="1659" ht="15.75">
      <c r="A1659" s="51"/>
    </row>
    <row r="1660" ht="15.75">
      <c r="A1660" s="51"/>
    </row>
    <row r="1661" ht="15.75">
      <c r="A1661" s="51"/>
    </row>
    <row r="1662" ht="15.75">
      <c r="A1662" s="51"/>
    </row>
    <row r="1663" ht="15.75">
      <c r="A1663" s="51"/>
    </row>
    <row r="1664" ht="15.75">
      <c r="A1664" s="51"/>
    </row>
    <row r="1665" ht="15.75">
      <c r="A1665" s="51"/>
    </row>
    <row r="1666" ht="15.75">
      <c r="A1666" s="51"/>
    </row>
    <row r="1667" ht="15.75">
      <c r="A1667" s="51"/>
    </row>
    <row r="1668" ht="15.75">
      <c r="A1668" s="51"/>
    </row>
    <row r="1669" ht="15.75">
      <c r="A1669" s="51"/>
    </row>
    <row r="1670" ht="15.75">
      <c r="A1670" s="51"/>
    </row>
    <row r="1671" ht="15.75">
      <c r="A1671" s="51"/>
    </row>
    <row r="1672" ht="15.75">
      <c r="A1672" s="51"/>
    </row>
    <row r="1673" ht="15.75">
      <c r="A1673" s="51"/>
    </row>
    <row r="1674" ht="15.75">
      <c r="A1674" s="51"/>
    </row>
    <row r="1675" ht="15.75">
      <c r="A1675" s="51"/>
    </row>
    <row r="1676" ht="15.75">
      <c r="A1676" s="51"/>
    </row>
    <row r="1677" ht="15.75">
      <c r="A1677" s="51"/>
    </row>
    <row r="1678" ht="15.75">
      <c r="A1678" s="51"/>
    </row>
    <row r="1679" ht="15.75">
      <c r="A1679" s="51"/>
    </row>
    <row r="1680" ht="15.75">
      <c r="A1680" s="51"/>
    </row>
    <row r="1681" ht="15.75">
      <c r="A1681" s="51"/>
    </row>
    <row r="1682" ht="15.75">
      <c r="A1682" s="51"/>
    </row>
    <row r="1683" ht="15.75">
      <c r="A1683" s="51"/>
    </row>
    <row r="1684" ht="15.75">
      <c r="A1684" s="51"/>
    </row>
    <row r="1685" ht="15.75">
      <c r="A1685" s="51"/>
    </row>
    <row r="1686" ht="15.75">
      <c r="A1686" s="51"/>
    </row>
    <row r="1687" ht="15.75">
      <c r="A1687" s="51"/>
    </row>
    <row r="1688" ht="15.75">
      <c r="A1688" s="51"/>
    </row>
    <row r="1689" ht="15.75">
      <c r="A1689" s="51"/>
    </row>
    <row r="1690" ht="15.75">
      <c r="A1690" s="51"/>
    </row>
    <row r="1691" ht="15.75">
      <c r="A1691" s="51"/>
    </row>
    <row r="1692" ht="15.75">
      <c r="A1692" s="51"/>
    </row>
    <row r="1693" ht="15.75">
      <c r="A1693" s="51"/>
    </row>
    <row r="1694" ht="15.75">
      <c r="A1694" s="51"/>
    </row>
    <row r="1695" ht="15.75">
      <c r="A1695" s="51"/>
    </row>
    <row r="1696" ht="15.75">
      <c r="A1696" s="51"/>
    </row>
    <row r="1697" ht="15.75">
      <c r="A1697" s="51"/>
    </row>
    <row r="1698" ht="15.75">
      <c r="A1698" s="51"/>
    </row>
    <row r="1699" ht="15.75">
      <c r="A1699" s="51"/>
    </row>
    <row r="1700" ht="15.75">
      <c r="A1700" s="51"/>
    </row>
    <row r="1701" ht="15.75">
      <c r="A1701" s="51"/>
    </row>
    <row r="1702" ht="15.75">
      <c r="A1702" s="51"/>
    </row>
    <row r="1703" ht="15.75">
      <c r="A1703" s="51"/>
    </row>
    <row r="1704" ht="15.75">
      <c r="A1704" s="51"/>
    </row>
    <row r="1705" ht="15.75">
      <c r="A1705" s="51"/>
    </row>
    <row r="1706" ht="15.75">
      <c r="A1706" s="51"/>
    </row>
    <row r="1707" ht="15.75">
      <c r="A1707" s="51"/>
    </row>
    <row r="1708" ht="15.75">
      <c r="A1708" s="51"/>
    </row>
    <row r="1709" ht="15.75">
      <c r="A1709" s="51"/>
    </row>
    <row r="1710" ht="15.75">
      <c r="A1710" s="51"/>
    </row>
    <row r="1711" ht="15.75">
      <c r="A1711" s="51"/>
    </row>
    <row r="1712" ht="15.75">
      <c r="A1712" s="51"/>
    </row>
    <row r="1713" ht="15.75">
      <c r="A1713" s="51"/>
    </row>
    <row r="1714" ht="15.75">
      <c r="A1714" s="51"/>
    </row>
    <row r="1715" ht="15.75">
      <c r="A1715" s="51"/>
    </row>
    <row r="1716" ht="15.75">
      <c r="A1716" s="51"/>
    </row>
    <row r="1717" ht="15.75">
      <c r="A1717" s="51"/>
    </row>
    <row r="1718" ht="15.75">
      <c r="A1718" s="51"/>
    </row>
    <row r="1719" ht="15.75">
      <c r="A1719" s="51"/>
    </row>
    <row r="1720" ht="15.75">
      <c r="A1720" s="51"/>
    </row>
    <row r="1721" ht="15.75">
      <c r="A1721" s="51"/>
    </row>
    <row r="1722" ht="15.75">
      <c r="A1722" s="51"/>
    </row>
    <row r="1723" ht="15.75">
      <c r="A1723" s="51"/>
    </row>
    <row r="1724" ht="15.75">
      <c r="A1724" s="51"/>
    </row>
    <row r="1725" ht="15.75">
      <c r="A1725" s="51"/>
    </row>
    <row r="1726" ht="15.75">
      <c r="A1726" s="51"/>
    </row>
    <row r="1727" ht="15.75">
      <c r="A1727" s="51"/>
    </row>
    <row r="1728" ht="15.75">
      <c r="A1728" s="51"/>
    </row>
    <row r="1729" ht="15.75">
      <c r="A1729" s="51"/>
    </row>
    <row r="1730" ht="15.75">
      <c r="A1730" s="51"/>
    </row>
    <row r="1731" ht="15.75">
      <c r="A1731" s="51"/>
    </row>
    <row r="1732" ht="15.75">
      <c r="A1732" s="51"/>
    </row>
    <row r="1733" ht="15.75">
      <c r="A1733" s="51"/>
    </row>
    <row r="1734" ht="15.75">
      <c r="A1734" s="51"/>
    </row>
    <row r="1735" ht="15.75">
      <c r="A1735" s="51"/>
    </row>
    <row r="1736" ht="15.75">
      <c r="A1736" s="51"/>
    </row>
    <row r="1737" ht="15.75">
      <c r="A1737" s="51"/>
    </row>
    <row r="1738" ht="15.75">
      <c r="A1738" s="51"/>
    </row>
    <row r="1739" ht="15.75">
      <c r="A1739" s="51"/>
    </row>
    <row r="1740" ht="15.75">
      <c r="A1740" s="51"/>
    </row>
    <row r="1741" ht="15.75">
      <c r="A1741" s="51"/>
    </row>
    <row r="1742" ht="15.75">
      <c r="A1742" s="51"/>
    </row>
    <row r="1743" ht="15.75">
      <c r="A1743" s="51"/>
    </row>
    <row r="1744" ht="15.75">
      <c r="A1744" s="51"/>
    </row>
    <row r="1745" ht="15.75">
      <c r="A1745" s="51"/>
    </row>
    <row r="1746" ht="15.75">
      <c r="A1746" s="51"/>
    </row>
    <row r="1747" ht="15.75">
      <c r="A1747" s="51"/>
    </row>
    <row r="1748" ht="15.75">
      <c r="A1748" s="51"/>
    </row>
    <row r="1749" ht="15.75">
      <c r="A1749" s="51"/>
    </row>
    <row r="1750" ht="15.75">
      <c r="A1750" s="51"/>
    </row>
    <row r="1751" ht="15.75">
      <c r="A1751" s="51"/>
    </row>
    <row r="1752" ht="15.75">
      <c r="A1752" s="51"/>
    </row>
    <row r="1753" ht="15.75">
      <c r="A1753" s="51"/>
    </row>
    <row r="1754" ht="15.75">
      <c r="A1754" s="51"/>
    </row>
    <row r="1755" ht="15.75">
      <c r="A1755" s="51"/>
    </row>
    <row r="1756" ht="15.75">
      <c r="A1756" s="51"/>
    </row>
    <row r="1757" ht="15.75">
      <c r="A1757" s="51"/>
    </row>
    <row r="1758" ht="15.75">
      <c r="A1758" s="51"/>
    </row>
    <row r="1759" ht="15.75">
      <c r="A1759" s="51"/>
    </row>
    <row r="1760" ht="15.75">
      <c r="A1760" s="51"/>
    </row>
    <row r="1761" ht="15.75">
      <c r="A1761" s="51"/>
    </row>
    <row r="1762" ht="15.75">
      <c r="A1762" s="51"/>
    </row>
    <row r="1763" ht="15.75">
      <c r="A1763" s="51"/>
    </row>
    <row r="1764" ht="15.75">
      <c r="A1764" s="51"/>
    </row>
    <row r="1765" ht="15.75">
      <c r="A1765" s="51"/>
    </row>
    <row r="1766" ht="15.75">
      <c r="A1766" s="51"/>
    </row>
    <row r="1767" ht="15.75">
      <c r="A1767" s="51"/>
    </row>
    <row r="1768" ht="15.75">
      <c r="A1768" s="51"/>
    </row>
    <row r="1769" ht="15.75">
      <c r="A1769" s="51"/>
    </row>
    <row r="1770" ht="15.75">
      <c r="A1770" s="51"/>
    </row>
    <row r="1771" ht="15.75">
      <c r="A1771" s="51"/>
    </row>
    <row r="1772" ht="15.75">
      <c r="A1772" s="51"/>
    </row>
  </sheetData>
  <sheetProtection password="C7C4"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Lehman</dc:creator>
  <cp:keywords/>
  <dc:description/>
  <cp:lastModifiedBy>Prime User</cp:lastModifiedBy>
  <dcterms:created xsi:type="dcterms:W3CDTF">2007-02-12T19:44:25Z</dcterms:created>
  <dcterms:modified xsi:type="dcterms:W3CDTF">2009-01-06T18:36:43Z</dcterms:modified>
  <cp:category/>
  <cp:version/>
  <cp:contentType/>
  <cp:contentStatus/>
</cp:coreProperties>
</file>